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0"/>
  </bookViews>
  <sheets>
    <sheet name="第Ⅰ章" sheetId="1" r:id="rId1"/>
    <sheet name="Sheet1" sheetId="2" r:id="rId2"/>
    <sheet name="Ⅰ-1～７" sheetId="3" r:id="rId3"/>
    <sheet name="Ⅰ‐8・9" sheetId="4" r:id="rId4"/>
    <sheet name="Ⅰ‐10" sheetId="5" r:id="rId5"/>
  </sheets>
  <externalReferences>
    <externalReference r:id="rId8"/>
  </externalReferences>
  <definedNames>
    <definedName name="_xlnm.Print_Area" localSheetId="2">'Ⅰ-1～７'!$A$1:$J$125</definedName>
    <definedName name="_xlnm.Print_Area" localSheetId="0">'第Ⅰ章'!$A$1:$I$47</definedName>
  </definedNames>
  <calcPr fullCalcOnLoad="1"/>
</workbook>
</file>

<file path=xl/sharedStrings.xml><?xml version="1.0" encoding="utf-8"?>
<sst xmlns="http://schemas.openxmlformats.org/spreadsheetml/2006/main" count="268" uniqueCount="222">
  <si>
    <t xml:space="preserve">  藤岡市の位置</t>
  </si>
  <si>
    <t>東西</t>
  </si>
  <si>
    <t>地名</t>
  </si>
  <si>
    <t>経度（東経）</t>
  </si>
  <si>
    <t>南北</t>
  </si>
  <si>
    <t>緯度（北緯）</t>
  </si>
  <si>
    <t>極東</t>
  </si>
  <si>
    <t>極南</t>
  </si>
  <si>
    <t>上日野</t>
  </si>
  <si>
    <t>極西</t>
  </si>
  <si>
    <t>極北</t>
  </si>
  <si>
    <t>市役所の位置</t>
  </si>
  <si>
    <t>経度・緯度</t>
  </si>
  <si>
    <t>藤岡市中栗須327</t>
  </si>
  <si>
    <t>広ぼう</t>
  </si>
  <si>
    <t>海抜</t>
  </si>
  <si>
    <t>面積</t>
  </si>
  <si>
    <t>最高(赤久縄山頂)</t>
  </si>
  <si>
    <t>最低(烏川河川敷)</t>
  </si>
  <si>
    <t>市役所（前庭）</t>
  </si>
  <si>
    <t>31.267㎞</t>
  </si>
  <si>
    <t>1,522.3ｍ</t>
  </si>
  <si>
    <t>57.3ｍ</t>
  </si>
  <si>
    <t>82.96ｍ</t>
  </si>
  <si>
    <t>３．市域の変遷</t>
  </si>
  <si>
    <t xml:space="preserve"> 面  積</t>
  </si>
  <si>
    <t xml:space="preserve"> 昭和29年 4月 1日</t>
  </si>
  <si>
    <t xml:space="preserve">   51.90k㎡</t>
  </si>
  <si>
    <t xml:space="preserve"> 昭和30年 3月 1日</t>
  </si>
  <si>
    <t xml:space="preserve"> 平井村および日野村を編入</t>
  </si>
  <si>
    <t xml:space="preserve">  128.30k㎡</t>
  </si>
  <si>
    <t xml:space="preserve"> 昭和31年12月 1日</t>
  </si>
  <si>
    <t xml:space="preserve"> 立石新田の一部を多野郡新町へ区域変更  (0.59k㎡)</t>
  </si>
  <si>
    <t xml:space="preserve">  127.71k㎡</t>
  </si>
  <si>
    <t xml:space="preserve"> 昭和63年10月 1日</t>
  </si>
  <si>
    <t xml:space="preserve"> 国土地理院により地積変更</t>
  </si>
  <si>
    <t xml:space="preserve">  127.72k㎡</t>
  </si>
  <si>
    <t xml:space="preserve"> 平成 7年 1月24日</t>
  </si>
  <si>
    <t xml:space="preserve">  127.64k㎡</t>
  </si>
  <si>
    <t xml:space="preserve">   標    高（ｍ）</t>
  </si>
  <si>
    <t xml:space="preserve">  標高（ｍ）</t>
  </si>
  <si>
    <t xml:space="preserve"> 総    数</t>
  </si>
  <si>
    <t xml:space="preserve"> 0 ～  100</t>
  </si>
  <si>
    <t>地域の移動</t>
  </si>
  <si>
    <t>総  数</t>
  </si>
  <si>
    <t>山   名</t>
  </si>
  <si>
    <t>面 積(k㎡)</t>
  </si>
  <si>
    <t>101 ～  200</t>
  </si>
  <si>
    <t>201 ～  400</t>
  </si>
  <si>
    <t>401 ～  600</t>
  </si>
  <si>
    <t>601 ～  800</t>
  </si>
  <si>
    <t>801 ～1,000</t>
  </si>
  <si>
    <t>1,000 以上</t>
  </si>
  <si>
    <t>第Ⅰ章　自然</t>
  </si>
  <si>
    <t>面  積</t>
  </si>
  <si>
    <t>地  区</t>
  </si>
  <si>
    <t>平  井</t>
  </si>
  <si>
    <t>日  野</t>
  </si>
  <si>
    <t>美九里</t>
  </si>
  <si>
    <t>美土里</t>
  </si>
  <si>
    <t>小  野</t>
  </si>
  <si>
    <t>神  流</t>
  </si>
  <si>
    <t>藤  岡</t>
  </si>
  <si>
    <t>赤久縄山</t>
  </si>
  <si>
    <t>西御荷鉾山</t>
  </si>
  <si>
    <t>東御荷鉾山</t>
  </si>
  <si>
    <t>オドケ山</t>
  </si>
  <si>
    <t>庚  申  山</t>
  </si>
  <si>
    <t>坂原</t>
  </si>
  <si>
    <t xml:space="preserve"> 平成18年 1月 1日</t>
  </si>
  <si>
    <t xml:space="preserve">  180.09k㎡</t>
  </si>
  <si>
    <t xml:space="preserve"> 鬼石町を編入</t>
  </si>
  <si>
    <t>雨降山</t>
  </si>
  <si>
    <t>桜山（虚空蔵山）</t>
  </si>
  <si>
    <t>鬼石支所の位置</t>
  </si>
  <si>
    <t>藤岡市</t>
  </si>
  <si>
    <t>鬼石</t>
  </si>
  <si>
    <t>19.511km</t>
  </si>
  <si>
    <t>５．主な山の高さ</t>
  </si>
  <si>
    <t>４．地区別面積</t>
  </si>
  <si>
    <t>６．標高別面積</t>
  </si>
  <si>
    <t>１．位置及び範囲</t>
  </si>
  <si>
    <t>２．広ぼう及び海抜</t>
  </si>
  <si>
    <t>岡之郷</t>
  </si>
  <si>
    <t>36度17分28秒</t>
  </si>
  <si>
    <t>中島</t>
  </si>
  <si>
    <t>年月日</t>
  </si>
  <si>
    <t xml:space="preserve">        単位：ｋ㎡</t>
  </si>
  <si>
    <t>旧鬼石町</t>
  </si>
  <si>
    <t>構成比 (％)</t>
  </si>
  <si>
    <t xml:space="preserve"> 139度6分40秒</t>
  </si>
  <si>
    <t xml:space="preserve"> 138度48分34秒</t>
  </si>
  <si>
    <t>面 積(k㎡)</t>
  </si>
  <si>
    <t xml:space="preserve"> 平成26年10月 1日</t>
  </si>
  <si>
    <t xml:space="preserve">  180.29k㎡</t>
  </si>
  <si>
    <t>※平成26年10月1日　国土地理院により総面積を変更、地区別面積の公表はなし。</t>
  </si>
  <si>
    <t>180.29k㎡</t>
  </si>
  <si>
    <t>※平成26年10月1日　国土地理院により総面積を変更。</t>
  </si>
  <si>
    <t>藤岡市鬼石170-1</t>
  </si>
  <si>
    <t>36度6分56秒</t>
  </si>
  <si>
    <t>東経139度3分40秒</t>
  </si>
  <si>
    <t>北緯36度9分18秒</t>
  </si>
  <si>
    <t>※平成26年10月1日　国土地理院により総面積を変更、標高別面積の公表はなし。</t>
  </si>
  <si>
    <t xml:space="preserve"> 町村合併促進法に基づき、藤岡、神流、小野、美土里、美九里の １町４村をもって藤岡市を設置    市制施行</t>
  </si>
  <si>
    <t>東経139度4分41秒</t>
  </si>
  <si>
    <t>北緯36度15分19秒</t>
  </si>
  <si>
    <t>学　校　名</t>
  </si>
  <si>
    <t>藤岡第一小学校</t>
  </si>
  <si>
    <t>藤岡第二小学校</t>
  </si>
  <si>
    <t>神流小学校</t>
  </si>
  <si>
    <t>小野小学校</t>
  </si>
  <si>
    <t>美土里小学校</t>
  </si>
  <si>
    <t>美九里東小学校</t>
  </si>
  <si>
    <t>美九里西小学校</t>
  </si>
  <si>
    <t>平井小学校</t>
  </si>
  <si>
    <t>日野小学校</t>
  </si>
  <si>
    <t>鬼石北小学校</t>
  </si>
  <si>
    <t>鬼石小学校</t>
  </si>
  <si>
    <t>東中学校</t>
  </si>
  <si>
    <t>北中学校</t>
  </si>
  <si>
    <t>小野中学校</t>
  </si>
  <si>
    <t>西中学校</t>
  </si>
  <si>
    <t>鬼石中学校</t>
  </si>
  <si>
    <t>　</t>
  </si>
  <si>
    <t>７．学校の高さ</t>
  </si>
  <si>
    <t>※校舎前の校庭を計測地点とした。</t>
  </si>
  <si>
    <t>小学校</t>
  </si>
  <si>
    <t>中学校</t>
  </si>
  <si>
    <t>標高別面積</t>
  </si>
  <si>
    <t>　表中の地区別面積は総面積変更前の数値。</t>
  </si>
  <si>
    <t>湖沼名</t>
  </si>
  <si>
    <t>所在地</t>
  </si>
  <si>
    <t>周囲</t>
  </si>
  <si>
    <t>水深</t>
  </si>
  <si>
    <t>貯水量</t>
  </si>
  <si>
    <t>用途</t>
  </si>
  <si>
    <t>㎞</t>
  </si>
  <si>
    <t>k㎡</t>
  </si>
  <si>
    <t>ｍ</t>
  </si>
  <si>
    <t>万t</t>
  </si>
  <si>
    <t>三  名  湖</t>
  </si>
  <si>
    <t>矢場</t>
  </si>
  <si>
    <t>農業用水</t>
  </si>
  <si>
    <t>矢場貯水池</t>
  </si>
  <si>
    <t>〃</t>
  </si>
  <si>
    <t>〃</t>
  </si>
  <si>
    <t>保美貯水池</t>
  </si>
  <si>
    <t>保美</t>
  </si>
  <si>
    <t>牛秣貯水池</t>
  </si>
  <si>
    <t>金井</t>
  </si>
  <si>
    <t>竹   　沼</t>
  </si>
  <si>
    <t>緑埜</t>
  </si>
  <si>
    <t>大神場貯水池</t>
  </si>
  <si>
    <t>西平井</t>
  </si>
  <si>
    <t>神　流　湖</t>
  </si>
  <si>
    <t xml:space="preserve">  〃  </t>
  </si>
  <si>
    <t>飲料水</t>
  </si>
  <si>
    <t>神　水　湖</t>
  </si>
  <si>
    <t>譲原</t>
  </si>
  <si>
    <t>－</t>
  </si>
  <si>
    <t>９．地目別面積</t>
  </si>
  <si>
    <t>各年１月１日現在</t>
  </si>
  <si>
    <t>単位：ha</t>
  </si>
  <si>
    <t>年　次</t>
  </si>
  <si>
    <t>総面積</t>
  </si>
  <si>
    <t>田</t>
  </si>
  <si>
    <t>畑</t>
  </si>
  <si>
    <t>宅　地</t>
  </si>
  <si>
    <t>山　林</t>
  </si>
  <si>
    <t>原　野</t>
  </si>
  <si>
    <t>雑種地</t>
  </si>
  <si>
    <t>その他</t>
  </si>
  <si>
    <t>平成28年</t>
  </si>
  <si>
    <t>18029.0</t>
  </si>
  <si>
    <t>977.3</t>
  </si>
  <si>
    <t>1703.2</t>
  </si>
  <si>
    <t>1629.5</t>
  </si>
  <si>
    <t>5994.4</t>
  </si>
  <si>
    <t>117.4</t>
  </si>
  <si>
    <t>1180.9</t>
  </si>
  <si>
    <t>6426.3</t>
  </si>
  <si>
    <t>令和2年</t>
  </si>
  <si>
    <t>資料：固定資産税概要調書</t>
  </si>
  <si>
    <t>〃</t>
  </si>
  <si>
    <t>８．湖沼</t>
  </si>
  <si>
    <t>藤岡市</t>
  </si>
  <si>
    <t>〃</t>
  </si>
  <si>
    <t>保美濃山・
坂原</t>
  </si>
  <si>
    <t>１０．気象概況</t>
  </si>
  <si>
    <t>年次月</t>
  </si>
  <si>
    <t>気　温（℃）</t>
  </si>
  <si>
    <t>湿　度（％）</t>
  </si>
  <si>
    <t>降水量（mm）</t>
  </si>
  <si>
    <t>風　速（m/sec）</t>
  </si>
  <si>
    <t>平均</t>
  </si>
  <si>
    <t>最高</t>
  </si>
  <si>
    <t>最低</t>
  </si>
  <si>
    <t>年間</t>
  </si>
  <si>
    <t>日最大</t>
  </si>
  <si>
    <t>日最大</t>
  </si>
  <si>
    <t>平成13年</t>
  </si>
  <si>
    <t>平成31年1月</t>
  </si>
  <si>
    <t>2月</t>
  </si>
  <si>
    <t>3月</t>
  </si>
  <si>
    <t>4月</t>
  </si>
  <si>
    <t>令和元年5月</t>
  </si>
  <si>
    <t>6月</t>
  </si>
  <si>
    <t>7月</t>
  </si>
  <si>
    <t>8月</t>
  </si>
  <si>
    <t>9月</t>
  </si>
  <si>
    <t>10月</t>
  </si>
  <si>
    <t>11月</t>
  </si>
  <si>
    <t>12月</t>
  </si>
  <si>
    <t>（午前９時観測）</t>
  </si>
  <si>
    <t>天　　　気　　　日　　　数</t>
  </si>
  <si>
    <t>快晴</t>
  </si>
  <si>
    <t>晴</t>
  </si>
  <si>
    <t>曇</t>
  </si>
  <si>
    <t>雨</t>
  </si>
  <si>
    <t>雪</t>
  </si>
  <si>
    <t>平成31年1月</t>
  </si>
  <si>
    <t xml:space="preserve">    資料：消防本部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</si>
</sst>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#,##0.000"/>
    <numFmt numFmtId="182" formatCode="#,##0.0"/>
    <numFmt numFmtId="183" formatCode="0.0_ "/>
    <numFmt numFmtId="184" formatCode="0_ "/>
    <numFmt numFmtId="185" formatCode="0.0000_ "/>
    <numFmt numFmtId="186" formatCode="0.000_ "/>
    <numFmt numFmtId="187" formatCode="0.0"/>
    <numFmt numFmtId="188" formatCode="0.000"/>
    <numFmt numFmtId="189" formatCode="#,##0.0;[Red]\-#,##0.0"/>
    <numFmt numFmtId="190" formatCode="#,##0.0_ ;[Red]\-#,##0.0\ "/>
    <numFmt numFmtId="191" formatCode="#,##0.0_);[Red]\(#,##0.0\)"/>
    <numFmt numFmtId="192" formatCode="#,##0.00_ ;[Red]\-#,##0.00\ "/>
    <numFmt numFmtId="193" formatCode="#,##0_ ;[Red]\-#,##0\ "/>
    <numFmt numFmtId="194" formatCode="0_);[Red]\(0\)"/>
    <numFmt numFmtId="195" formatCode="[&lt;=999]000;[&lt;=99999]000\-00;000\-0000"/>
    <numFmt numFmtId="196" formatCode="#,##0_ "/>
    <numFmt numFmtId="197" formatCode="0.0_);[Red]\(0.0\)"/>
    <numFmt numFmtId="198" formatCode="0.0_ ;[Red]\-0.0\ 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2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7.75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明朝"/>
      <family val="1"/>
    </font>
    <font>
      <sz val="6"/>
      <name val="明朝"/>
      <family val="1"/>
    </font>
    <font>
      <sz val="14.5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/>
    </border>
    <border>
      <left style="hair"/>
      <right style="thin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/>
      <bottom style="thin">
        <color theme="0" tint="-0.149959996342659"/>
      </bottom>
    </border>
    <border>
      <left style="thin"/>
      <right style="hair"/>
      <top style="thin"/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>
        <color theme="0" tint="-0.149959996342659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hair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>
        <color indexed="63"/>
      </top>
      <bottom style="thin">
        <color theme="0" tint="-0.149959996342659"/>
      </bottom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/>
    </border>
    <border>
      <left/>
      <right style="hair"/>
      <top style="thin">
        <color theme="0" tint="-0.149959996342659"/>
      </top>
      <bottom/>
    </border>
    <border>
      <left style="hair"/>
      <right style="hair"/>
      <top style="thin">
        <color theme="0" tint="-0.149959996342659"/>
      </top>
      <bottom/>
    </border>
    <border>
      <left style="hair"/>
      <right style="hair"/>
      <top style="thin">
        <color theme="0" tint="-0.149959996342659"/>
      </top>
      <bottom style="hair"/>
    </border>
    <border>
      <left style="hair"/>
      <right style="thin"/>
      <top style="thin">
        <color theme="0" tint="-0.149959996342659"/>
      </top>
      <bottom/>
    </border>
    <border>
      <left style="thin"/>
      <right style="thin"/>
      <top style="hair"/>
      <bottom style="thin">
        <color theme="0" tint="-0.149959996342659"/>
      </bottom>
    </border>
    <border>
      <left style="thin"/>
      <right style="hair"/>
      <top style="hair"/>
      <bottom style="thin">
        <color theme="0" tint="-0.149959996342659"/>
      </bottom>
    </border>
    <border>
      <left style="hair"/>
      <right style="hair"/>
      <top style="hair"/>
      <bottom style="thin">
        <color theme="0" tint="-0.149959996342659"/>
      </bottom>
    </border>
    <border>
      <left style="hair"/>
      <right style="thin"/>
      <top style="hair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149959996342659"/>
      </top>
      <bottom/>
    </border>
    <border>
      <left/>
      <right style="thin"/>
      <top style="thin">
        <color theme="0" tint="-0.149959996342659"/>
      </top>
      <bottom/>
    </border>
    <border>
      <left style="thin"/>
      <right/>
      <top style="hair"/>
      <bottom style="thin">
        <color theme="0" tint="-0.149959996342659"/>
      </bottom>
    </border>
    <border>
      <left/>
      <right style="thin"/>
      <top style="hair"/>
      <bottom style="thin">
        <color theme="0" tint="-0.149959996342659"/>
      </bottom>
    </border>
    <border>
      <left style="thin"/>
      <right/>
      <top style="thin">
        <color theme="0" tint="-0.149959996342659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right" vertical="center" wrapText="1"/>
    </xf>
    <xf numFmtId="183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183" fontId="4" fillId="33" borderId="17" xfId="0" applyNumberFormat="1" applyFont="1" applyFill="1" applyBorder="1" applyAlignment="1">
      <alignment horizontal="right" vertical="center" wrapText="1"/>
    </xf>
    <xf numFmtId="183" fontId="4" fillId="33" borderId="14" xfId="0" applyNumberFormat="1" applyFont="1" applyFill="1" applyBorder="1" applyAlignment="1">
      <alignment horizontal="right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top"/>
    </xf>
    <xf numFmtId="0" fontId="6" fillId="0" borderId="21" xfId="0" applyFont="1" applyBorder="1" applyAlignment="1">
      <alignment vertical="center"/>
    </xf>
    <xf numFmtId="2" fontId="6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183" fontId="6" fillId="33" borderId="0" xfId="0" applyNumberFormat="1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" fillId="34" borderId="22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shrinkToFit="1"/>
    </xf>
    <xf numFmtId="0" fontId="12" fillId="34" borderId="25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right" vertical="center" wrapText="1"/>
    </xf>
    <xf numFmtId="183" fontId="4" fillId="33" borderId="26" xfId="0" applyNumberFormat="1" applyFont="1" applyFill="1" applyBorder="1" applyAlignment="1">
      <alignment horizontal="right" vertical="center" wrapText="1"/>
    </xf>
    <xf numFmtId="0" fontId="14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top" wrapText="1"/>
    </xf>
    <xf numFmtId="0" fontId="4" fillId="34" borderId="35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33" borderId="0" xfId="0" applyFont="1" applyFill="1" applyAlignment="1">
      <alignment vertical="center"/>
    </xf>
    <xf numFmtId="0" fontId="4" fillId="34" borderId="36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6" fillId="34" borderId="24" xfId="0" applyFont="1" applyFill="1" applyBorder="1" applyAlignment="1">
      <alignment horizontal="center" vertical="top" wrapText="1"/>
    </xf>
    <xf numFmtId="0" fontId="6" fillId="34" borderId="25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91" fontId="4" fillId="33" borderId="16" xfId="0" applyNumberFormat="1" applyFont="1" applyFill="1" applyBorder="1" applyAlignment="1">
      <alignment horizontal="center" vertical="center" wrapText="1"/>
    </xf>
    <xf numFmtId="191" fontId="4" fillId="33" borderId="17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justify" vertical="center"/>
    </xf>
    <xf numFmtId="0" fontId="4" fillId="33" borderId="38" xfId="0" applyFont="1" applyFill="1" applyBorder="1" applyAlignment="1">
      <alignment horizontal="justify" vertical="center"/>
    </xf>
    <xf numFmtId="0" fontId="4" fillId="33" borderId="0" xfId="0" applyFont="1" applyFill="1" applyBorder="1" applyAlignment="1">
      <alignment horizontal="justify" vertical="center"/>
    </xf>
    <xf numFmtId="0" fontId="4" fillId="0" borderId="2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191" fontId="4" fillId="33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187" fontId="57" fillId="0" borderId="41" xfId="0" applyNumberFormat="1" applyFont="1" applyBorder="1" applyAlignment="1">
      <alignment horizontal="center" vertical="center"/>
    </xf>
    <xf numFmtId="187" fontId="57" fillId="0" borderId="42" xfId="0" applyNumberFormat="1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7" fillId="0" borderId="44" xfId="0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 vertical="center"/>
    </xf>
    <xf numFmtId="191" fontId="4" fillId="33" borderId="19" xfId="0" applyNumberFormat="1" applyFont="1" applyFill="1" applyBorder="1" applyAlignment="1">
      <alignment horizontal="center" vertical="center" wrapText="1"/>
    </xf>
    <xf numFmtId="191" fontId="4" fillId="33" borderId="26" xfId="0" applyNumberFormat="1" applyFont="1" applyFill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0" fontId="57" fillId="34" borderId="50" xfId="0" applyFont="1" applyFill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187" fontId="57" fillId="0" borderId="43" xfId="0" applyNumberFormat="1" applyFont="1" applyBorder="1" applyAlignment="1">
      <alignment horizontal="center" vertical="center"/>
    </xf>
    <xf numFmtId="187" fontId="57" fillId="0" borderId="4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27" xfId="0" applyFont="1" applyFill="1" applyBorder="1" applyAlignment="1">
      <alignment horizontal="center" vertical="center"/>
    </xf>
    <xf numFmtId="0" fontId="59" fillId="34" borderId="28" xfId="0" applyFont="1" applyFill="1" applyBorder="1" applyAlignment="1">
      <alignment horizontal="center" vertical="center"/>
    </xf>
    <xf numFmtId="0" fontId="59" fillId="34" borderId="12" xfId="0" applyFont="1" applyFill="1" applyBorder="1" applyAlignment="1">
      <alignment horizontal="center" vertical="center"/>
    </xf>
    <xf numFmtId="0" fontId="59" fillId="34" borderId="51" xfId="0" applyFont="1" applyFill="1" applyBorder="1" applyAlignment="1">
      <alignment horizontal="center" vertical="center"/>
    </xf>
    <xf numFmtId="0" fontId="59" fillId="0" borderId="52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30" xfId="0" applyFont="1" applyBorder="1" applyAlignment="1">
      <alignment/>
    </xf>
    <xf numFmtId="0" fontId="60" fillId="0" borderId="53" xfId="0" applyFont="1" applyBorder="1" applyAlignment="1">
      <alignment horizontal="right" vertical="top"/>
    </xf>
    <xf numFmtId="0" fontId="59" fillId="0" borderId="25" xfId="0" applyFont="1" applyBorder="1" applyAlignment="1">
      <alignment/>
    </xf>
    <xf numFmtId="0" fontId="0" fillId="0" borderId="0" xfId="0" applyAlignment="1">
      <alignment vertical="center"/>
    </xf>
    <xf numFmtId="0" fontId="59" fillId="0" borderId="5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30" xfId="0" applyFont="1" applyBorder="1" applyAlignment="1">
      <alignment vertical="center"/>
    </xf>
    <xf numFmtId="187" fontId="59" fillId="0" borderId="53" xfId="0" applyNumberFormat="1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61" fillId="0" borderId="30" xfId="0" applyFont="1" applyBorder="1" applyAlignment="1">
      <alignment vertical="center" wrapText="1"/>
    </xf>
    <xf numFmtId="188" fontId="59" fillId="0" borderId="53" xfId="0" applyNumberFormat="1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46" xfId="0" applyFont="1" applyBorder="1" applyAlignment="1">
      <alignment vertical="center"/>
    </xf>
    <xf numFmtId="0" fontId="59" fillId="0" borderId="56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59" fillId="0" borderId="0" xfId="0" applyFont="1" applyAlignment="1">
      <alignment/>
    </xf>
    <xf numFmtId="0" fontId="59" fillId="34" borderId="13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34" borderId="52" xfId="0" applyFont="1" applyFill="1" applyBorder="1" applyAlignment="1">
      <alignment horizontal="center" vertical="center"/>
    </xf>
    <xf numFmtId="187" fontId="59" fillId="0" borderId="53" xfId="0" applyNumberFormat="1" applyFont="1" applyBorder="1" applyAlignment="1">
      <alignment horizontal="right" vertical="center"/>
    </xf>
    <xf numFmtId="0" fontId="59" fillId="0" borderId="53" xfId="0" applyFont="1" applyBorder="1" applyAlignment="1">
      <alignment horizontal="right" vertical="center"/>
    </xf>
    <xf numFmtId="0" fontId="59" fillId="0" borderId="54" xfId="0" applyFont="1" applyBorder="1" applyAlignment="1">
      <alignment horizontal="right" vertical="center"/>
    </xf>
    <xf numFmtId="0" fontId="59" fillId="34" borderId="55" xfId="0" applyFont="1" applyFill="1" applyBorder="1" applyAlignment="1">
      <alignment horizontal="center" vertical="center"/>
    </xf>
    <xf numFmtId="187" fontId="59" fillId="0" borderId="56" xfId="0" applyNumberFormat="1" applyFont="1" applyFill="1" applyBorder="1" applyAlignment="1">
      <alignment horizontal="right" vertical="center"/>
    </xf>
    <xf numFmtId="187" fontId="59" fillId="0" borderId="57" xfId="0" applyNumberFormat="1" applyFont="1" applyFill="1" applyBorder="1" applyAlignment="1">
      <alignment horizontal="right" vertical="center"/>
    </xf>
    <xf numFmtId="0" fontId="14" fillId="0" borderId="0" xfId="66" applyFont="1">
      <alignment/>
      <protection/>
    </xf>
    <xf numFmtId="0" fontId="34" fillId="0" borderId="0" xfId="66" applyFont="1">
      <alignment/>
      <protection/>
    </xf>
    <xf numFmtId="0" fontId="6" fillId="0" borderId="0" xfId="66" applyFont="1">
      <alignment/>
      <protection/>
    </xf>
    <xf numFmtId="0" fontId="35" fillId="0" borderId="0" xfId="66" applyFont="1">
      <alignment/>
      <protection/>
    </xf>
    <xf numFmtId="0" fontId="6" fillId="34" borderId="58" xfId="67" applyFont="1" applyFill="1" applyBorder="1" applyAlignment="1">
      <alignment horizontal="center" vertical="center"/>
      <protection/>
    </xf>
    <xf numFmtId="0" fontId="6" fillId="34" borderId="36" xfId="67" applyFont="1" applyFill="1" applyBorder="1" applyAlignment="1">
      <alignment horizontal="center" vertical="center"/>
      <protection/>
    </xf>
    <xf numFmtId="0" fontId="6" fillId="34" borderId="24" xfId="67" applyFont="1" applyFill="1" applyBorder="1" applyAlignment="1">
      <alignment horizontal="center" vertical="center"/>
      <protection/>
    </xf>
    <xf numFmtId="0" fontId="6" fillId="34" borderId="25" xfId="67" applyFont="1" applyFill="1" applyBorder="1" applyAlignment="1">
      <alignment horizontal="center" vertical="center"/>
      <protection/>
    </xf>
    <xf numFmtId="0" fontId="6" fillId="34" borderId="59" xfId="67" applyFont="1" applyFill="1" applyBorder="1" applyAlignment="1">
      <alignment horizontal="center" vertical="center"/>
      <protection/>
    </xf>
    <xf numFmtId="0" fontId="6" fillId="34" borderId="22" xfId="67" applyFont="1" applyFill="1" applyBorder="1" applyAlignment="1">
      <alignment horizontal="center" vertical="center"/>
      <protection/>
    </xf>
    <xf numFmtId="0" fontId="6" fillId="34" borderId="23" xfId="67" applyFont="1" applyFill="1" applyBorder="1" applyAlignment="1">
      <alignment horizontal="center" vertical="center"/>
      <protection/>
    </xf>
    <xf numFmtId="0" fontId="6" fillId="34" borderId="35" xfId="67" applyFont="1" applyFill="1" applyBorder="1" applyAlignment="1">
      <alignment horizontal="center" vertical="center"/>
      <protection/>
    </xf>
    <xf numFmtId="0" fontId="6" fillId="34" borderId="60" xfId="67" applyFont="1" applyFill="1" applyBorder="1" applyAlignment="1">
      <alignment horizontal="center" vertical="center"/>
      <protection/>
    </xf>
    <xf numFmtId="198" fontId="6" fillId="0" borderId="20" xfId="52" applyNumberFormat="1" applyFont="1" applyBorder="1" applyAlignment="1">
      <alignment horizontal="right" vertical="center"/>
    </xf>
    <xf numFmtId="198" fontId="6" fillId="0" borderId="19" xfId="52" applyNumberFormat="1" applyFont="1" applyBorder="1" applyAlignment="1">
      <alignment horizontal="right" vertical="center"/>
    </xf>
    <xf numFmtId="198" fontId="6" fillId="0" borderId="19" xfId="52" applyNumberFormat="1" applyFont="1" applyFill="1" applyBorder="1" applyAlignment="1">
      <alignment horizontal="right" vertical="center"/>
    </xf>
    <xf numFmtId="198" fontId="6" fillId="0" borderId="26" xfId="52" applyNumberFormat="1" applyFont="1" applyBorder="1" applyAlignment="1">
      <alignment horizontal="right" vertical="center"/>
    </xf>
    <xf numFmtId="0" fontId="6" fillId="34" borderId="61" xfId="67" applyFont="1" applyFill="1" applyBorder="1" applyAlignment="1">
      <alignment horizontal="center" vertical="center"/>
      <protection/>
    </xf>
    <xf numFmtId="198" fontId="6" fillId="0" borderId="33" xfId="52" applyNumberFormat="1" applyFont="1" applyBorder="1" applyAlignment="1">
      <alignment horizontal="right" vertical="center"/>
    </xf>
    <xf numFmtId="198" fontId="6" fillId="0" borderId="14" xfId="52" applyNumberFormat="1" applyFont="1" applyBorder="1" applyAlignment="1">
      <alignment horizontal="right" vertical="center"/>
    </xf>
    <xf numFmtId="198" fontId="6" fillId="0" borderId="14" xfId="52" applyNumberFormat="1" applyFont="1" applyFill="1" applyBorder="1" applyAlignment="1">
      <alignment horizontal="right" vertical="center"/>
    </xf>
    <xf numFmtId="198" fontId="6" fillId="0" borderId="15" xfId="52" applyNumberFormat="1" applyFont="1" applyBorder="1" applyAlignment="1">
      <alignment horizontal="right" vertical="center"/>
    </xf>
    <xf numFmtId="198" fontId="6" fillId="0" borderId="33" xfId="64" applyNumberFormat="1" applyFont="1" applyFill="1" applyBorder="1" applyAlignment="1">
      <alignment horizontal="right" vertical="center"/>
      <protection/>
    </xf>
    <xf numFmtId="198" fontId="6" fillId="0" borderId="14" xfId="64" applyNumberFormat="1" applyFont="1" applyFill="1" applyBorder="1" applyAlignment="1">
      <alignment horizontal="right" vertical="center"/>
      <protection/>
    </xf>
    <xf numFmtId="198" fontId="6" fillId="0" borderId="15" xfId="64" applyNumberFormat="1" applyFont="1" applyFill="1" applyBorder="1" applyAlignment="1">
      <alignment horizontal="right" vertical="center"/>
      <protection/>
    </xf>
    <xf numFmtId="0" fontId="6" fillId="34" borderId="62" xfId="67" applyFont="1" applyFill="1" applyBorder="1" applyAlignment="1">
      <alignment horizontal="center" vertical="center"/>
      <protection/>
    </xf>
    <xf numFmtId="198" fontId="6" fillId="0" borderId="63" xfId="66" applyNumberFormat="1" applyFont="1" applyFill="1" applyBorder="1" applyAlignment="1">
      <alignment horizontal="right" vertical="center"/>
      <protection/>
    </xf>
    <xf numFmtId="198" fontId="6" fillId="0" borderId="64" xfId="66" applyNumberFormat="1" applyFont="1" applyFill="1" applyBorder="1" applyAlignment="1">
      <alignment horizontal="right" vertical="center"/>
      <protection/>
    </xf>
    <xf numFmtId="198" fontId="6" fillId="0" borderId="64" xfId="52" applyNumberFormat="1" applyFont="1" applyFill="1" applyBorder="1" applyAlignment="1">
      <alignment horizontal="right" vertical="center"/>
    </xf>
    <xf numFmtId="198" fontId="6" fillId="0" borderId="65" xfId="64" applyNumberFormat="1" applyFont="1" applyFill="1" applyBorder="1" applyAlignment="1">
      <alignment horizontal="right" vertical="center"/>
      <protection/>
    </xf>
    <xf numFmtId="198" fontId="6" fillId="0" borderId="66" xfId="66" applyNumberFormat="1" applyFont="1" applyFill="1" applyBorder="1" applyAlignment="1">
      <alignment horizontal="right" vertical="center"/>
      <protection/>
    </xf>
    <xf numFmtId="0" fontId="13" fillId="34" borderId="67" xfId="67" applyFont="1" applyFill="1" applyBorder="1" applyAlignment="1">
      <alignment horizontal="center" vertical="center"/>
      <protection/>
    </xf>
    <xf numFmtId="198" fontId="6" fillId="0" borderId="68" xfId="64" applyNumberFormat="1" applyFont="1" applyFill="1" applyBorder="1" applyAlignment="1">
      <alignment horizontal="right" vertical="center"/>
      <protection/>
    </xf>
    <xf numFmtId="198" fontId="6" fillId="0" borderId="69" xfId="64" applyNumberFormat="1" applyFont="1" applyFill="1" applyBorder="1" applyAlignment="1">
      <alignment horizontal="right" vertical="center"/>
      <protection/>
    </xf>
    <xf numFmtId="198" fontId="6" fillId="0" borderId="34" xfId="64" applyNumberFormat="1" applyFont="1" applyFill="1" applyBorder="1" applyAlignment="1">
      <alignment horizontal="right" vertical="center"/>
      <protection/>
    </xf>
    <xf numFmtId="198" fontId="6" fillId="0" borderId="70" xfId="64" applyNumberFormat="1" applyFont="1" applyFill="1" applyBorder="1" applyAlignment="1">
      <alignment horizontal="right" vertical="center"/>
      <protection/>
    </xf>
    <xf numFmtId="0" fontId="13" fillId="34" borderId="61" xfId="67" applyFont="1" applyFill="1" applyBorder="1" applyAlignment="1">
      <alignment horizontal="center" vertical="center"/>
      <protection/>
    </xf>
    <xf numFmtId="0" fontId="6" fillId="34" borderId="71" xfId="67" applyFont="1" applyFill="1" applyBorder="1" applyAlignment="1">
      <alignment horizontal="center" vertical="center"/>
      <protection/>
    </xf>
    <xf numFmtId="198" fontId="6" fillId="0" borderId="18" xfId="64" applyNumberFormat="1" applyFont="1" applyFill="1" applyBorder="1" applyAlignment="1">
      <alignment horizontal="right" vertical="center"/>
      <protection/>
    </xf>
    <xf numFmtId="198" fontId="6" fillId="0" borderId="16" xfId="64" applyNumberFormat="1" applyFont="1" applyFill="1" applyBorder="1" applyAlignment="1">
      <alignment horizontal="right" vertical="center"/>
      <protection/>
    </xf>
    <xf numFmtId="198" fontId="6" fillId="0" borderId="17" xfId="64" applyNumberFormat="1" applyFont="1" applyFill="1" applyBorder="1" applyAlignment="1">
      <alignment horizontal="right" vertical="center"/>
      <protection/>
    </xf>
    <xf numFmtId="0" fontId="6" fillId="0" borderId="0" xfId="67" applyFont="1" applyAlignment="1">
      <alignment horizontal="center" vertical="center"/>
      <protection/>
    </xf>
    <xf numFmtId="190" fontId="6" fillId="0" borderId="0" xfId="52" applyNumberFormat="1" applyFont="1" applyAlignment="1">
      <alignment horizontal="right" vertical="center"/>
    </xf>
    <xf numFmtId="190" fontId="6" fillId="0" borderId="38" xfId="52" applyNumberFormat="1" applyFont="1" applyBorder="1" applyAlignment="1">
      <alignment horizontal="right" vertical="center" shrinkToFit="1"/>
    </xf>
    <xf numFmtId="0" fontId="6" fillId="0" borderId="38" xfId="65" applyFont="1" applyBorder="1" applyAlignment="1">
      <alignment horizontal="right" vertical="center"/>
      <protection/>
    </xf>
    <xf numFmtId="190" fontId="6" fillId="34" borderId="36" xfId="52" applyNumberFormat="1" applyFont="1" applyFill="1" applyBorder="1" applyAlignment="1">
      <alignment horizontal="center" vertical="center"/>
    </xf>
    <xf numFmtId="190" fontId="6" fillId="34" borderId="24" xfId="52" applyNumberFormat="1" applyFont="1" applyFill="1" applyBorder="1" applyAlignment="1">
      <alignment horizontal="center" vertical="center"/>
    </xf>
    <xf numFmtId="190" fontId="6" fillId="34" borderId="25" xfId="52" applyNumberFormat="1" applyFont="1" applyFill="1" applyBorder="1" applyAlignment="1">
      <alignment horizontal="center" vertical="center"/>
    </xf>
    <xf numFmtId="190" fontId="6" fillId="34" borderId="72" xfId="52" applyNumberFormat="1" applyFont="1" applyFill="1" applyBorder="1" applyAlignment="1">
      <alignment horizontal="center" vertical="center"/>
    </xf>
    <xf numFmtId="190" fontId="6" fillId="34" borderId="23" xfId="52" applyNumberFormat="1" applyFont="1" applyFill="1" applyBorder="1" applyAlignment="1">
      <alignment horizontal="center" vertical="center"/>
    </xf>
    <xf numFmtId="190" fontId="6" fillId="34" borderId="73" xfId="52" applyNumberFormat="1" applyFont="1" applyFill="1" applyBorder="1" applyAlignment="1">
      <alignment horizontal="center" vertical="center"/>
    </xf>
    <xf numFmtId="0" fontId="6" fillId="34" borderId="58" xfId="67" applyFont="1" applyFill="1" applyBorder="1" applyAlignment="1">
      <alignment horizontal="center" vertical="center"/>
      <protection/>
    </xf>
    <xf numFmtId="193" fontId="6" fillId="0" borderId="21" xfId="53" applyNumberFormat="1" applyFont="1" applyBorder="1" applyAlignment="1">
      <alignment horizontal="right" vertical="center"/>
    </xf>
    <xf numFmtId="193" fontId="6" fillId="0" borderId="53" xfId="53" applyNumberFormat="1" applyFont="1" applyBorder="1" applyAlignment="1">
      <alignment horizontal="right" vertical="center"/>
    </xf>
    <xf numFmtId="193" fontId="6" fillId="0" borderId="54" xfId="53" applyNumberFormat="1" applyFont="1" applyBorder="1" applyAlignment="1">
      <alignment horizontal="right" vertical="center"/>
    </xf>
    <xf numFmtId="193" fontId="6" fillId="0" borderId="47" xfId="53" applyNumberFormat="1" applyFont="1" applyBorder="1" applyAlignment="1">
      <alignment horizontal="right" vertical="center"/>
    </xf>
    <xf numFmtId="193" fontId="6" fillId="0" borderId="14" xfId="53" applyNumberFormat="1" applyFont="1" applyBorder="1" applyAlignment="1">
      <alignment horizontal="right" vertical="center"/>
    </xf>
    <xf numFmtId="193" fontId="6" fillId="0" borderId="42" xfId="53" applyNumberFormat="1" applyFont="1" applyBorder="1" applyAlignment="1">
      <alignment horizontal="right" vertical="center"/>
    </xf>
    <xf numFmtId="194" fontId="6" fillId="0" borderId="74" xfId="53" applyNumberFormat="1" applyFont="1" applyBorder="1" applyAlignment="1">
      <alignment horizontal="right" vertical="center"/>
    </xf>
    <xf numFmtId="194" fontId="6" fillId="0" borderId="14" xfId="53" applyNumberFormat="1" applyFont="1" applyBorder="1" applyAlignment="1">
      <alignment horizontal="right" vertical="center"/>
    </xf>
    <xf numFmtId="194" fontId="6" fillId="0" borderId="42" xfId="66" applyNumberFormat="1" applyFont="1" applyBorder="1" applyAlignment="1">
      <alignment horizontal="right" vertical="center"/>
      <protection/>
    </xf>
    <xf numFmtId="193" fontId="6" fillId="0" borderId="47" xfId="64" applyNumberFormat="1" applyFont="1" applyFill="1" applyBorder="1" applyAlignment="1">
      <alignment horizontal="right" vertical="center"/>
      <protection/>
    </xf>
    <xf numFmtId="193" fontId="6" fillId="0" borderId="14" xfId="64" applyNumberFormat="1" applyFont="1" applyFill="1" applyBorder="1" applyAlignment="1">
      <alignment horizontal="right" vertical="center"/>
      <protection/>
    </xf>
    <xf numFmtId="193" fontId="6" fillId="0" borderId="42" xfId="64" applyNumberFormat="1" applyFont="1" applyFill="1" applyBorder="1" applyAlignment="1">
      <alignment horizontal="right" vertical="center"/>
      <protection/>
    </xf>
    <xf numFmtId="193" fontId="6" fillId="0" borderId="75" xfId="64" applyNumberFormat="1" applyFont="1" applyFill="1" applyBorder="1" applyAlignment="1">
      <alignment horizontal="right" vertical="center"/>
      <protection/>
    </xf>
    <xf numFmtId="193" fontId="6" fillId="0" borderId="64" xfId="64" applyNumberFormat="1" applyFont="1" applyFill="1" applyBorder="1" applyAlignment="1">
      <alignment horizontal="right" vertical="center"/>
      <protection/>
    </xf>
    <xf numFmtId="193" fontId="6" fillId="0" borderId="76" xfId="64" applyNumberFormat="1" applyFont="1" applyFill="1" applyBorder="1" applyAlignment="1">
      <alignment horizontal="right" vertical="center"/>
      <protection/>
    </xf>
    <xf numFmtId="190" fontId="6" fillId="0" borderId="0" xfId="52" applyNumberFormat="1" applyFont="1" applyFill="1" applyAlignment="1">
      <alignment horizontal="right" vertical="center"/>
    </xf>
    <xf numFmtId="193" fontId="6" fillId="0" borderId="77" xfId="64" applyNumberFormat="1" applyFont="1" applyFill="1" applyBorder="1" applyAlignment="1">
      <alignment horizontal="right" vertical="center"/>
      <protection/>
    </xf>
    <xf numFmtId="193" fontId="6" fillId="0" borderId="69" xfId="64" applyNumberFormat="1" applyFont="1" applyFill="1" applyBorder="1" applyAlignment="1">
      <alignment horizontal="right" vertical="center"/>
      <protection/>
    </xf>
    <xf numFmtId="193" fontId="6" fillId="0" borderId="78" xfId="64" applyNumberFormat="1" applyFont="1" applyFill="1" applyBorder="1" applyAlignment="1">
      <alignment horizontal="right" vertical="center"/>
      <protection/>
    </xf>
    <xf numFmtId="193" fontId="6" fillId="0" borderId="0" xfId="52" applyNumberFormat="1" applyFont="1" applyBorder="1" applyAlignment="1">
      <alignment horizontal="right" vertical="center"/>
    </xf>
    <xf numFmtId="0" fontId="6" fillId="34" borderId="79" xfId="67" applyFont="1" applyFill="1" applyBorder="1" applyAlignment="1">
      <alignment horizontal="center" vertical="center"/>
      <protection/>
    </xf>
    <xf numFmtId="193" fontId="6" fillId="0" borderId="79" xfId="64" applyNumberFormat="1" applyFont="1" applyFill="1" applyBorder="1" applyAlignment="1">
      <alignment horizontal="right" vertical="center"/>
      <protection/>
    </xf>
    <xf numFmtId="193" fontId="6" fillId="0" borderId="16" xfId="64" applyNumberFormat="1" applyFont="1" applyFill="1" applyBorder="1" applyAlignment="1">
      <alignment horizontal="right" vertical="center"/>
      <protection/>
    </xf>
    <xf numFmtId="0" fontId="6" fillId="0" borderId="0" xfId="67" applyFont="1">
      <alignment/>
      <protection/>
    </xf>
    <xf numFmtId="193" fontId="6" fillId="0" borderId="0" xfId="67" applyNumberFormat="1" applyFont="1">
      <alignment/>
      <protection/>
    </xf>
    <xf numFmtId="0" fontId="6" fillId="0" borderId="0" xfId="67" applyFont="1" applyBorder="1" applyAlignment="1">
      <alignment horizontal="right"/>
      <protection/>
    </xf>
    <xf numFmtId="0" fontId="6" fillId="0" borderId="0" xfId="65" applyFont="1" applyBorder="1" applyAlignment="1">
      <alignment horizontal="right"/>
      <protection/>
    </xf>
    <xf numFmtId="0" fontId="6" fillId="0" borderId="10" xfId="65" applyFont="1" applyBorder="1" applyAlignment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_気象概況" xfId="66"/>
    <cellStyle name="標準_自然（地目別面積・気象概況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9825"/>
          <c:w val="0.97875"/>
          <c:h val="0.85275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'Ⅰ-1～７'!$F$68</c:f>
              <c:strCache>
                <c:ptCount val="1"/>
                <c:pt idx="0">
                  <c:v>旧鬼石町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'Ⅰ-1～７'!$A$71:$B$77</c:f>
              <c:multiLvlStrCache/>
            </c:multiLvlStrRef>
          </c:cat>
          <c:val>
            <c:numRef>
              <c:f>'Ⅰ-1～７'!$H$71:$H$77</c:f>
              <c:numCache/>
            </c:numRef>
          </c:val>
        </c:ser>
        <c:ser>
          <c:idx val="1"/>
          <c:order val="1"/>
          <c:tx>
            <c:strRef>
              <c:f>'Ⅰ-1～７'!$A$68</c:f>
              <c:strCache>
                <c:ptCount val="1"/>
                <c:pt idx="0">
                  <c:v>藤岡市</c:v>
                </c:pt>
              </c:strCache>
            </c:strRef>
          </c:tx>
          <c:spPr>
            <a:solidFill>
              <a:srgbClr val="E3E3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'Ⅰ-1～７'!$A$71:$B$77</c:f>
              <c:multiLvlStrCache/>
            </c:multiLvlStrRef>
          </c:cat>
          <c:val>
            <c:numRef>
              <c:f>'Ⅰ-1～７'!$C$71:$C$77</c:f>
              <c:numCache/>
            </c:numRef>
          </c:val>
        </c:ser>
        <c:ser>
          <c:idx val="0"/>
          <c:order val="2"/>
          <c:tx>
            <c:strRef>
              <c:f>'Ⅰ-1～７'!$E$81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'Ⅰ-1～７'!$H$82</c:f>
              <c:numCache/>
            </c:numRef>
          </c:val>
        </c:ser>
        <c:gapWidth val="0"/>
        <c:axId val="54550691"/>
        <c:axId val="21194172"/>
      </c:barChart>
      <c:catAx>
        <c:axId val="545506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ｍ</a:t>
                </a:r>
              </a:p>
            </c:rich>
          </c:tx>
          <c:layout>
            <c:manualLayout>
              <c:xMode val="factor"/>
              <c:yMode val="factor"/>
              <c:x val="0.002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k</a:t>
                </a:r>
                <a:r>
                  <a:rPr lang="en-US" cap="none" sz="1450" b="0" i="0" u="none" baseline="0">
                    <a:solidFill>
                      <a:srgbClr val="000000"/>
                    </a:solidFill>
                  </a:rPr>
                  <a:t>㎡</a:t>
                </a:r>
              </a:p>
            </c:rich>
          </c:tx>
          <c:layout>
            <c:manualLayout>
              <c:xMode val="factor"/>
              <c:yMode val="factor"/>
              <c:x val="0.002"/>
              <c:y val="0.1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7375"/>
          <c:y val="0.01575"/>
          <c:w val="0.209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123825</xdr:rowOff>
    </xdr:from>
    <xdr:to>
      <xdr:col>9</xdr:col>
      <xdr:colOff>695325</xdr:colOff>
      <xdr:row>106</xdr:row>
      <xdr:rowOff>114300</xdr:rowOff>
    </xdr:to>
    <xdr:graphicFrame>
      <xdr:nvGraphicFramePr>
        <xdr:cNvPr id="1" name="Chart 1"/>
        <xdr:cNvGraphicFramePr/>
      </xdr:nvGraphicFramePr>
      <xdr:xfrm>
        <a:off x="0" y="14687550"/>
        <a:ext cx="8029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228600</xdr:colOff>
      <xdr:row>48</xdr:row>
      <xdr:rowOff>28575</xdr:rowOff>
    </xdr:from>
    <xdr:to>
      <xdr:col>9</xdr:col>
      <xdr:colOff>419100</xdr:colOff>
      <xdr:row>64</xdr:row>
      <xdr:rowOff>28575</xdr:rowOff>
    </xdr:to>
    <xdr:pic>
      <xdr:nvPicPr>
        <xdr:cNvPr id="2" name="Picture 11" descr="無名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8820150"/>
          <a:ext cx="75247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333375</xdr:colOff>
      <xdr:row>50</xdr:row>
      <xdr:rowOff>9525</xdr:rowOff>
    </xdr:from>
    <xdr:to>
      <xdr:col>4</xdr:col>
      <xdr:colOff>523875</xdr:colOff>
      <xdr:row>55</xdr:row>
      <xdr:rowOff>114300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619500" y="9163050"/>
          <a:ext cx="1905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東御荷鉾山</a:t>
          </a:r>
        </a:p>
      </xdr:txBody>
    </xdr:sp>
    <xdr:clientData/>
  </xdr:twoCellAnchor>
  <xdr:twoCellAnchor>
    <xdr:from>
      <xdr:col>6</xdr:col>
      <xdr:colOff>161925</xdr:colOff>
      <xdr:row>50</xdr:row>
      <xdr:rowOff>19050</xdr:rowOff>
    </xdr:from>
    <xdr:to>
      <xdr:col>6</xdr:col>
      <xdr:colOff>371475</xdr:colOff>
      <xdr:row>55</xdr:row>
      <xdr:rowOff>133350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038725" y="9172575"/>
          <a:ext cx="2095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西御荷鉾山</a:t>
          </a:r>
        </a:p>
      </xdr:txBody>
    </xdr:sp>
    <xdr:clientData/>
  </xdr:twoCellAnchor>
  <xdr:twoCellAnchor>
    <xdr:from>
      <xdr:col>7</xdr:col>
      <xdr:colOff>133350</xdr:colOff>
      <xdr:row>50</xdr:row>
      <xdr:rowOff>104775</xdr:rowOff>
    </xdr:from>
    <xdr:to>
      <xdr:col>7</xdr:col>
      <xdr:colOff>342900</xdr:colOff>
      <xdr:row>54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810250" y="9258300"/>
          <a:ext cx="2095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オドケ山</a:t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219075</xdr:colOff>
      <xdr:row>53</xdr:row>
      <xdr:rowOff>161925</xdr:rowOff>
    </xdr:to>
    <xdr:sp>
      <xdr:nvSpPr>
        <xdr:cNvPr id="6" name="Text Box 4"/>
        <xdr:cNvSpPr txBox="1">
          <a:spLocks noChangeArrowheads="1"/>
        </xdr:cNvSpPr>
      </xdr:nvSpPr>
      <xdr:spPr>
        <a:xfrm>
          <a:off x="7334250" y="9191625"/>
          <a:ext cx="2190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赤久縄山</a:t>
          </a:r>
        </a:p>
      </xdr:txBody>
    </xdr:sp>
    <xdr:clientData/>
  </xdr:twoCellAnchor>
  <xdr:twoCellAnchor>
    <xdr:from>
      <xdr:col>0</xdr:col>
      <xdr:colOff>628650</xdr:colOff>
      <xdr:row>50</xdr:row>
      <xdr:rowOff>9525</xdr:rowOff>
    </xdr:from>
    <xdr:to>
      <xdr:col>1</xdr:col>
      <xdr:colOff>180975</xdr:colOff>
      <xdr:row>52</xdr:row>
      <xdr:rowOff>142875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628650" y="9163050"/>
          <a:ext cx="352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雨降山</a:t>
          </a:r>
        </a:p>
      </xdr:txBody>
    </xdr:sp>
    <xdr:clientData/>
  </xdr:twoCellAnchor>
  <xdr:twoCellAnchor>
    <xdr:from>
      <xdr:col>1</xdr:col>
      <xdr:colOff>76200</xdr:colOff>
      <xdr:row>52</xdr:row>
      <xdr:rowOff>171450</xdr:rowOff>
    </xdr:from>
    <xdr:to>
      <xdr:col>1</xdr:col>
      <xdr:colOff>76200</xdr:colOff>
      <xdr:row>57</xdr:row>
      <xdr:rowOff>95250</xdr:rowOff>
    </xdr:to>
    <xdr:sp>
      <xdr:nvSpPr>
        <xdr:cNvPr id="8" name="Line 14"/>
        <xdr:cNvSpPr>
          <a:spLocks/>
        </xdr:cNvSpPr>
      </xdr:nvSpPr>
      <xdr:spPr>
        <a:xfrm flipV="1">
          <a:off x="876300" y="96869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133350</xdr:rowOff>
    </xdr:from>
    <xdr:to>
      <xdr:col>4</xdr:col>
      <xdr:colOff>428625</xdr:colOff>
      <xdr:row>57</xdr:row>
      <xdr:rowOff>9525</xdr:rowOff>
    </xdr:to>
    <xdr:sp>
      <xdr:nvSpPr>
        <xdr:cNvPr id="9" name="Line 16"/>
        <xdr:cNvSpPr>
          <a:spLocks/>
        </xdr:cNvSpPr>
      </xdr:nvSpPr>
      <xdr:spPr>
        <a:xfrm flipV="1">
          <a:off x="3714750" y="1001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54</xdr:row>
      <xdr:rowOff>114300</xdr:rowOff>
    </xdr:from>
    <xdr:to>
      <xdr:col>6</xdr:col>
      <xdr:colOff>276225</xdr:colOff>
      <xdr:row>56</xdr:row>
      <xdr:rowOff>0</xdr:rowOff>
    </xdr:to>
    <xdr:sp>
      <xdr:nvSpPr>
        <xdr:cNvPr id="10" name="Line 17"/>
        <xdr:cNvSpPr>
          <a:spLocks/>
        </xdr:cNvSpPr>
      </xdr:nvSpPr>
      <xdr:spPr>
        <a:xfrm flipV="1">
          <a:off x="5153025" y="9991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54</xdr:row>
      <xdr:rowOff>19050</xdr:rowOff>
    </xdr:from>
    <xdr:to>
      <xdr:col>7</xdr:col>
      <xdr:colOff>219075</xdr:colOff>
      <xdr:row>57</xdr:row>
      <xdr:rowOff>161925</xdr:rowOff>
    </xdr:to>
    <xdr:sp>
      <xdr:nvSpPr>
        <xdr:cNvPr id="11" name="Line 18"/>
        <xdr:cNvSpPr>
          <a:spLocks/>
        </xdr:cNvSpPr>
      </xdr:nvSpPr>
      <xdr:spPr>
        <a:xfrm flipV="1">
          <a:off x="5895975" y="9896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53</xdr:row>
      <xdr:rowOff>152400</xdr:rowOff>
    </xdr:from>
    <xdr:to>
      <xdr:col>9</xdr:col>
      <xdr:colOff>104775</xdr:colOff>
      <xdr:row>57</xdr:row>
      <xdr:rowOff>47625</xdr:rowOff>
    </xdr:to>
    <xdr:sp>
      <xdr:nvSpPr>
        <xdr:cNvPr id="12" name="Line 19"/>
        <xdr:cNvSpPr>
          <a:spLocks/>
        </xdr:cNvSpPr>
      </xdr:nvSpPr>
      <xdr:spPr>
        <a:xfrm flipH="1" flipV="1">
          <a:off x="7439025" y="98488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8544;&#33258;&#28982;&#65288;&#65304;&#65374;&#65297;&#65296;&#65289;_R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‐８・９"/>
      <sheetName val="Ⅰ-10"/>
    </sheetNames>
    <sheetDataSet>
      <sheetData sheetId="0">
        <row r="16">
          <cell r="O16" t="str">
            <v>田</v>
          </cell>
          <cell r="P16" t="str">
            <v>畑</v>
          </cell>
          <cell r="Q16" t="str">
            <v>宅　地</v>
          </cell>
          <cell r="R16" t="str">
            <v>山　林</v>
          </cell>
          <cell r="S16" t="str">
            <v>原　野</v>
          </cell>
          <cell r="T16" t="str">
            <v>雑種地</v>
          </cell>
          <cell r="U16" t="str">
            <v>その他</v>
          </cell>
        </row>
        <row r="17">
          <cell r="N17" t="str">
            <v>面積</v>
          </cell>
          <cell r="O17">
            <v>969.2</v>
          </cell>
          <cell r="P17">
            <v>1674</v>
          </cell>
          <cell r="Q17">
            <v>1641.8</v>
          </cell>
          <cell r="R17">
            <v>6010</v>
          </cell>
          <cell r="S17">
            <v>117.2</v>
          </cell>
          <cell r="T17">
            <v>1189.8</v>
          </cell>
          <cell r="U17">
            <v>6427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Layout" zoomScaleSheetLayoutView="100" workbookViewId="0" topLeftCell="A1">
      <selection activeCell="I16" sqref="I16"/>
    </sheetView>
  </sheetViews>
  <sheetFormatPr defaultColWidth="9.00390625" defaultRowHeight="13.5"/>
  <sheetData>
    <row r="14" ht="30.75">
      <c r="D14" s="2" t="s">
        <v>53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7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I16" sqref="I16"/>
    </sheetView>
  </sheetViews>
  <sheetFormatPr defaultColWidth="9.00390625" defaultRowHeight="13.5"/>
  <sheetData>
    <row r="1" spans="1:2" ht="13.5">
      <c r="A1" s="47"/>
      <c r="B1" s="47"/>
    </row>
    <row r="2" spans="1:2" ht="13.5">
      <c r="A2" s="47"/>
      <c r="B2" s="47"/>
    </row>
    <row r="3" spans="1:2" ht="13.5">
      <c r="A3" s="47"/>
      <c r="B3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SheetLayoutView="100" workbookViewId="0" topLeftCell="A1">
      <selection activeCell="H16" sqref="H16:I16"/>
    </sheetView>
  </sheetViews>
  <sheetFormatPr defaultColWidth="9.00390625" defaultRowHeight="13.5"/>
  <cols>
    <col min="1" max="1" width="10.50390625" style="10" customWidth="1"/>
    <col min="2" max="2" width="9.875" style="10" customWidth="1"/>
    <col min="3" max="3" width="12.25390625" style="10" customWidth="1"/>
    <col min="4" max="4" width="10.50390625" style="10" customWidth="1"/>
    <col min="5" max="5" width="10.375" style="10" customWidth="1"/>
    <col min="6" max="7" width="10.50390625" style="10" customWidth="1"/>
    <col min="8" max="8" width="10.75390625" style="10" customWidth="1"/>
    <col min="9" max="9" width="11.00390625" style="10" customWidth="1"/>
    <col min="10" max="10" width="9.875" style="10" customWidth="1"/>
    <col min="11" max="11" width="11.125" style="10" customWidth="1"/>
    <col min="12" max="16384" width="9.00390625" style="10" customWidth="1"/>
  </cols>
  <sheetData>
    <row r="1" spans="1:10" ht="17.25">
      <c r="A1" s="97" t="s">
        <v>81</v>
      </c>
      <c r="B1" s="97"/>
      <c r="C1" s="97"/>
      <c r="D1" s="4"/>
      <c r="E1" s="4"/>
      <c r="F1" s="4"/>
      <c r="G1" s="4"/>
      <c r="H1" s="4"/>
      <c r="I1" s="4"/>
      <c r="J1" s="4"/>
    </row>
    <row r="2" spans="1:10" ht="10.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>
      <c r="A3" s="98" t="s">
        <v>0</v>
      </c>
      <c r="B3" s="98"/>
      <c r="C3" s="99"/>
      <c r="D3" s="4"/>
      <c r="E3" s="4"/>
      <c r="F3" s="4"/>
      <c r="G3" s="4"/>
      <c r="H3" s="4"/>
      <c r="I3" s="4"/>
      <c r="J3" s="4"/>
    </row>
    <row r="4" spans="1:10" ht="13.5" customHeight="1">
      <c r="A4" s="20" t="s">
        <v>1</v>
      </c>
      <c r="B4" s="21" t="s">
        <v>2</v>
      </c>
      <c r="C4" s="48" t="s">
        <v>3</v>
      </c>
      <c r="D4" s="49"/>
      <c r="E4" s="21" t="s">
        <v>4</v>
      </c>
      <c r="F4" s="21" t="s">
        <v>2</v>
      </c>
      <c r="G4" s="105" t="s">
        <v>5</v>
      </c>
      <c r="H4" s="106"/>
      <c r="I4" s="4"/>
      <c r="J4" s="45"/>
    </row>
    <row r="5" spans="1:10" ht="13.5" customHeight="1">
      <c r="A5" s="25" t="s">
        <v>6</v>
      </c>
      <c r="B5" s="24" t="s">
        <v>83</v>
      </c>
      <c r="C5" s="50" t="s">
        <v>90</v>
      </c>
      <c r="D5" s="51"/>
      <c r="E5" s="24" t="s">
        <v>7</v>
      </c>
      <c r="F5" s="24" t="s">
        <v>68</v>
      </c>
      <c r="G5" s="75" t="s">
        <v>99</v>
      </c>
      <c r="H5" s="76"/>
      <c r="I5" s="4"/>
      <c r="J5" s="45"/>
    </row>
    <row r="6" spans="1:10" ht="13.5" customHeight="1">
      <c r="A6" s="22" t="s">
        <v>9</v>
      </c>
      <c r="B6" s="23" t="s">
        <v>8</v>
      </c>
      <c r="C6" s="52" t="s">
        <v>91</v>
      </c>
      <c r="D6" s="53"/>
      <c r="E6" s="23" t="s">
        <v>10</v>
      </c>
      <c r="F6" s="23" t="s">
        <v>85</v>
      </c>
      <c r="G6" s="61" t="s">
        <v>84</v>
      </c>
      <c r="H6" s="62"/>
      <c r="I6" s="4"/>
      <c r="J6" s="45"/>
    </row>
    <row r="7" spans="1:10" ht="19.5" customHeight="1">
      <c r="A7" s="4"/>
      <c r="B7" s="4"/>
      <c r="C7" s="4"/>
      <c r="D7" s="4"/>
      <c r="E7" s="4"/>
      <c r="F7" s="4"/>
      <c r="G7" s="4"/>
      <c r="H7" s="4"/>
      <c r="I7" s="4"/>
      <c r="J7" s="46"/>
    </row>
    <row r="8" spans="1:10" ht="13.5">
      <c r="A8" s="72" t="s">
        <v>11</v>
      </c>
      <c r="B8" s="73"/>
      <c r="C8" s="73" t="s">
        <v>12</v>
      </c>
      <c r="D8" s="73"/>
      <c r="E8" s="73" t="s">
        <v>74</v>
      </c>
      <c r="F8" s="73"/>
      <c r="G8" s="73" t="s">
        <v>12</v>
      </c>
      <c r="H8" s="79"/>
      <c r="I8" s="4"/>
      <c r="J8" s="46"/>
    </row>
    <row r="9" spans="1:10" ht="13.5">
      <c r="A9" s="80" t="s">
        <v>13</v>
      </c>
      <c r="B9" s="81"/>
      <c r="C9" s="75" t="s">
        <v>104</v>
      </c>
      <c r="D9" s="75"/>
      <c r="E9" s="75" t="s">
        <v>98</v>
      </c>
      <c r="F9" s="81"/>
      <c r="G9" s="75" t="s">
        <v>100</v>
      </c>
      <c r="H9" s="76"/>
      <c r="I9" s="4"/>
      <c r="J9" s="4"/>
    </row>
    <row r="10" spans="1:10" ht="13.5" customHeight="1">
      <c r="A10" s="82"/>
      <c r="B10" s="83"/>
      <c r="C10" s="61" t="s">
        <v>105</v>
      </c>
      <c r="D10" s="61"/>
      <c r="E10" s="83"/>
      <c r="F10" s="83"/>
      <c r="G10" s="61" t="s">
        <v>101</v>
      </c>
      <c r="H10" s="62"/>
      <c r="I10" s="4"/>
      <c r="J10" s="4"/>
    </row>
    <row r="11" spans="1:10" ht="21" customHeight="1">
      <c r="A11" s="4"/>
      <c r="B11" s="4"/>
      <c r="C11" s="4"/>
      <c r="D11" s="4"/>
      <c r="E11" s="4"/>
      <c r="F11" s="4"/>
      <c r="G11" s="27"/>
      <c r="H11" s="4"/>
      <c r="I11" s="4"/>
      <c r="J11" s="4"/>
    </row>
    <row r="12" spans="1:10" ht="17.25">
      <c r="A12" s="84" t="s">
        <v>82</v>
      </c>
      <c r="B12" s="84"/>
      <c r="C12" s="84"/>
      <c r="D12" s="4"/>
      <c r="E12" s="4"/>
      <c r="F12" s="4"/>
      <c r="G12" s="4"/>
      <c r="H12" s="4"/>
      <c r="I12" s="4"/>
      <c r="J12" s="4"/>
    </row>
    <row r="13" spans="1:10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9" ht="13.5">
      <c r="A14" s="85" t="s">
        <v>14</v>
      </c>
      <c r="B14" s="86"/>
      <c r="C14" s="86"/>
      <c r="D14" s="86" t="s">
        <v>15</v>
      </c>
      <c r="E14" s="87"/>
      <c r="F14" s="87"/>
      <c r="G14" s="87"/>
      <c r="H14" s="87"/>
      <c r="I14" s="88"/>
    </row>
    <row r="15" spans="1:10" ht="14.25" customHeight="1">
      <c r="A15" s="34" t="s">
        <v>1</v>
      </c>
      <c r="B15" s="35" t="s">
        <v>4</v>
      </c>
      <c r="C15" s="35" t="s">
        <v>16</v>
      </c>
      <c r="D15" s="63" t="s">
        <v>17</v>
      </c>
      <c r="E15" s="63"/>
      <c r="F15" s="63" t="s">
        <v>18</v>
      </c>
      <c r="G15" s="63"/>
      <c r="H15" s="63" t="s">
        <v>19</v>
      </c>
      <c r="I15" s="64"/>
      <c r="J15" s="28"/>
    </row>
    <row r="16" spans="1:10" ht="15.75" customHeight="1">
      <c r="A16" s="11" t="s">
        <v>20</v>
      </c>
      <c r="B16" s="12" t="s">
        <v>77</v>
      </c>
      <c r="C16" s="12" t="s">
        <v>96</v>
      </c>
      <c r="D16" s="74" t="s">
        <v>21</v>
      </c>
      <c r="E16" s="74"/>
      <c r="F16" s="74" t="s">
        <v>22</v>
      </c>
      <c r="G16" s="74"/>
      <c r="H16" s="74" t="s">
        <v>23</v>
      </c>
      <c r="I16" s="107"/>
      <c r="J16" s="28"/>
    </row>
    <row r="17" spans="1:10" ht="15" customHeight="1">
      <c r="A17" s="57" t="s">
        <v>97</v>
      </c>
      <c r="B17" s="57"/>
      <c r="C17" s="57"/>
      <c r="D17" s="57"/>
      <c r="E17" s="57"/>
      <c r="F17" s="57"/>
      <c r="G17" s="57"/>
      <c r="H17" s="57"/>
      <c r="I17" s="57"/>
      <c r="J17" s="108"/>
    </row>
    <row r="18" spans="1:10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ht="17.25">
      <c r="A19" s="97" t="s">
        <v>24</v>
      </c>
      <c r="B19" s="97"/>
      <c r="C19" s="97"/>
      <c r="D19" s="4"/>
      <c r="E19" s="4"/>
      <c r="F19" s="4"/>
      <c r="G19" s="4"/>
      <c r="H19" s="4"/>
      <c r="I19" s="4"/>
      <c r="J19" s="4"/>
    </row>
    <row r="20" spans="1:10" ht="10.5" customHeight="1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3.5">
      <c r="A21" s="104" t="s">
        <v>86</v>
      </c>
      <c r="B21" s="58"/>
      <c r="C21" s="58" t="s">
        <v>43</v>
      </c>
      <c r="D21" s="58"/>
      <c r="E21" s="58"/>
      <c r="F21" s="58"/>
      <c r="G21" s="58"/>
      <c r="H21" s="58"/>
      <c r="I21" s="58" t="s">
        <v>25</v>
      </c>
      <c r="J21" s="78"/>
    </row>
    <row r="22" spans="1:10" ht="13.5">
      <c r="A22" s="100" t="s">
        <v>26</v>
      </c>
      <c r="B22" s="101"/>
      <c r="C22" s="59" t="s">
        <v>103</v>
      </c>
      <c r="D22" s="59"/>
      <c r="E22" s="59"/>
      <c r="F22" s="59"/>
      <c r="G22" s="59"/>
      <c r="H22" s="59"/>
      <c r="I22" s="89" t="s">
        <v>27</v>
      </c>
      <c r="J22" s="90"/>
    </row>
    <row r="23" spans="1:10" ht="13.5" customHeight="1">
      <c r="A23" s="102"/>
      <c r="B23" s="103"/>
      <c r="C23" s="60"/>
      <c r="D23" s="60"/>
      <c r="E23" s="60"/>
      <c r="F23" s="60"/>
      <c r="G23" s="60"/>
      <c r="H23" s="60"/>
      <c r="I23" s="91"/>
      <c r="J23" s="92"/>
    </row>
    <row r="24" spans="1:10" ht="13.5" customHeight="1">
      <c r="A24" s="54" t="s">
        <v>28</v>
      </c>
      <c r="B24" s="55"/>
      <c r="C24" s="56" t="s">
        <v>29</v>
      </c>
      <c r="D24" s="56"/>
      <c r="E24" s="56"/>
      <c r="F24" s="56"/>
      <c r="G24" s="56"/>
      <c r="H24" s="56"/>
      <c r="I24" s="55" t="s">
        <v>30</v>
      </c>
      <c r="J24" s="77"/>
    </row>
    <row r="25" spans="1:10" ht="13.5" customHeight="1">
      <c r="A25" s="54" t="s">
        <v>31</v>
      </c>
      <c r="B25" s="55"/>
      <c r="C25" s="56" t="s">
        <v>32</v>
      </c>
      <c r="D25" s="56"/>
      <c r="E25" s="56"/>
      <c r="F25" s="56"/>
      <c r="G25" s="56"/>
      <c r="H25" s="56"/>
      <c r="I25" s="55" t="s">
        <v>33</v>
      </c>
      <c r="J25" s="77"/>
    </row>
    <row r="26" spans="1:10" ht="13.5" customHeight="1">
      <c r="A26" s="54" t="s">
        <v>34</v>
      </c>
      <c r="B26" s="55"/>
      <c r="C26" s="56" t="s">
        <v>35</v>
      </c>
      <c r="D26" s="56"/>
      <c r="E26" s="56"/>
      <c r="F26" s="56"/>
      <c r="G26" s="56"/>
      <c r="H26" s="56"/>
      <c r="I26" s="55" t="s">
        <v>36</v>
      </c>
      <c r="J26" s="77"/>
    </row>
    <row r="27" spans="1:10" ht="13.5" customHeight="1">
      <c r="A27" s="54" t="s">
        <v>37</v>
      </c>
      <c r="B27" s="55"/>
      <c r="C27" s="56" t="s">
        <v>35</v>
      </c>
      <c r="D27" s="56"/>
      <c r="E27" s="56"/>
      <c r="F27" s="56"/>
      <c r="G27" s="56"/>
      <c r="H27" s="56"/>
      <c r="I27" s="55" t="s">
        <v>38</v>
      </c>
      <c r="J27" s="77"/>
    </row>
    <row r="28" spans="1:10" ht="13.5" customHeight="1">
      <c r="A28" s="54" t="s">
        <v>69</v>
      </c>
      <c r="B28" s="55"/>
      <c r="C28" s="56" t="s">
        <v>71</v>
      </c>
      <c r="D28" s="56"/>
      <c r="E28" s="56"/>
      <c r="F28" s="56"/>
      <c r="G28" s="56"/>
      <c r="H28" s="56"/>
      <c r="I28" s="55" t="s">
        <v>70</v>
      </c>
      <c r="J28" s="77"/>
    </row>
    <row r="29" spans="1:10" ht="13.5" customHeight="1">
      <c r="A29" s="111" t="s">
        <v>93</v>
      </c>
      <c r="B29" s="93"/>
      <c r="C29" s="112" t="s">
        <v>35</v>
      </c>
      <c r="D29" s="112"/>
      <c r="E29" s="112"/>
      <c r="F29" s="112"/>
      <c r="G29" s="112"/>
      <c r="H29" s="112"/>
      <c r="I29" s="93" t="s">
        <v>94</v>
      </c>
      <c r="J29" s="94"/>
    </row>
    <row r="30" spans="1:10" ht="20.25" customHeight="1">
      <c r="A30" s="4"/>
      <c r="B30" s="4"/>
      <c r="C30" s="113"/>
      <c r="D30" s="113"/>
      <c r="E30" s="113"/>
      <c r="F30" s="113"/>
      <c r="G30" s="113"/>
      <c r="H30" s="113"/>
      <c r="I30" s="4"/>
      <c r="J30" s="4"/>
    </row>
    <row r="31" spans="1:10" ht="17.25">
      <c r="A31" s="84" t="s">
        <v>79</v>
      </c>
      <c r="B31" s="84"/>
      <c r="C31" s="84"/>
      <c r="D31" s="4"/>
      <c r="E31" s="4"/>
      <c r="F31" s="4"/>
      <c r="G31" s="4"/>
      <c r="H31" s="4"/>
      <c r="I31" s="4"/>
      <c r="J31" s="4"/>
    </row>
    <row r="32" spans="1:10" ht="13.5" customHeight="1">
      <c r="A32" s="4"/>
      <c r="B32" s="4"/>
      <c r="C32" s="4"/>
      <c r="D32" s="4"/>
      <c r="E32" s="4"/>
      <c r="F32" s="4"/>
      <c r="G32" s="4"/>
      <c r="I32" s="1" t="s">
        <v>87</v>
      </c>
      <c r="J32" s="1"/>
    </row>
    <row r="33" spans="1:10" ht="13.5">
      <c r="A33" s="20" t="s">
        <v>55</v>
      </c>
      <c r="B33" s="21" t="s">
        <v>44</v>
      </c>
      <c r="C33" s="21" t="s">
        <v>62</v>
      </c>
      <c r="D33" s="21" t="s">
        <v>61</v>
      </c>
      <c r="E33" s="21" t="s">
        <v>60</v>
      </c>
      <c r="F33" s="21" t="s">
        <v>59</v>
      </c>
      <c r="G33" s="21" t="s">
        <v>58</v>
      </c>
      <c r="H33" s="21" t="s">
        <v>56</v>
      </c>
      <c r="I33" s="21" t="s">
        <v>57</v>
      </c>
      <c r="J33" s="26" t="s">
        <v>76</v>
      </c>
    </row>
    <row r="34" spans="1:10" ht="13.5">
      <c r="A34" s="11" t="s">
        <v>54</v>
      </c>
      <c r="B34" s="13">
        <v>180.29</v>
      </c>
      <c r="C34" s="13">
        <v>7.6</v>
      </c>
      <c r="D34" s="13">
        <v>6.6</v>
      </c>
      <c r="E34" s="12">
        <v>9.43</v>
      </c>
      <c r="F34" s="13">
        <v>8</v>
      </c>
      <c r="G34" s="13">
        <v>19.6</v>
      </c>
      <c r="H34" s="13">
        <v>11.4</v>
      </c>
      <c r="I34" s="12">
        <v>65.01</v>
      </c>
      <c r="J34" s="14">
        <v>52.45</v>
      </c>
    </row>
    <row r="35" spans="1:10" ht="13.5">
      <c r="A35" s="57" t="s">
        <v>95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13.5" customHeight="1">
      <c r="A36" s="1" t="s">
        <v>129</v>
      </c>
      <c r="B36" s="4"/>
      <c r="C36" s="4"/>
      <c r="D36" s="4"/>
      <c r="E36" s="4"/>
      <c r="F36" s="4"/>
      <c r="G36" s="4"/>
      <c r="H36" s="4"/>
      <c r="I36" s="4"/>
      <c r="J36" s="4"/>
    </row>
    <row r="37" spans="1:10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7.25">
      <c r="A38" s="124" t="s">
        <v>78</v>
      </c>
      <c r="B38" s="124"/>
      <c r="C38" s="124"/>
      <c r="D38" s="4"/>
      <c r="E38" s="4"/>
      <c r="F38" s="29"/>
      <c r="G38" s="4"/>
      <c r="H38" s="4"/>
      <c r="I38" s="4"/>
      <c r="J38" s="4"/>
    </row>
    <row r="39" spans="1:10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 customHeight="1">
      <c r="A40" s="72" t="s">
        <v>45</v>
      </c>
      <c r="B40" s="73"/>
      <c r="C40" s="73" t="s">
        <v>39</v>
      </c>
      <c r="D40" s="79"/>
      <c r="E40" s="4"/>
      <c r="F40" s="4"/>
      <c r="G40" s="4"/>
      <c r="H40" s="4"/>
      <c r="I40" s="4"/>
      <c r="J40" s="4"/>
    </row>
    <row r="41" spans="1:10" ht="13.5">
      <c r="A41" s="80" t="s">
        <v>63</v>
      </c>
      <c r="B41" s="75"/>
      <c r="C41" s="125">
        <v>1522.3</v>
      </c>
      <c r="D41" s="126"/>
      <c r="E41" s="4"/>
      <c r="F41" s="4"/>
      <c r="G41" s="4"/>
      <c r="H41" s="4"/>
      <c r="I41" s="4"/>
      <c r="J41" s="4"/>
    </row>
    <row r="42" spans="1:10" ht="13.5">
      <c r="A42" s="65" t="s">
        <v>64</v>
      </c>
      <c r="B42" s="66"/>
      <c r="C42" s="109">
        <v>1286.3</v>
      </c>
      <c r="D42" s="110"/>
      <c r="E42" s="4"/>
      <c r="F42" s="4"/>
      <c r="G42" s="4"/>
      <c r="H42" s="4"/>
      <c r="I42" s="4"/>
      <c r="J42" s="4"/>
    </row>
    <row r="43" spans="1:10" ht="13.5">
      <c r="A43" s="65" t="s">
        <v>65</v>
      </c>
      <c r="B43" s="66"/>
      <c r="C43" s="109">
        <v>1246</v>
      </c>
      <c r="D43" s="110"/>
      <c r="E43" s="4"/>
      <c r="F43" s="4"/>
      <c r="G43" s="4"/>
      <c r="H43" s="4"/>
      <c r="I43" s="4"/>
      <c r="J43" s="4"/>
    </row>
    <row r="44" spans="1:10" ht="13.5">
      <c r="A44" s="65" t="s">
        <v>66</v>
      </c>
      <c r="B44" s="66"/>
      <c r="C44" s="109">
        <v>1164</v>
      </c>
      <c r="D44" s="110"/>
      <c r="E44" s="4"/>
      <c r="F44" s="4"/>
      <c r="G44" s="4"/>
      <c r="H44" s="4"/>
      <c r="I44" s="4"/>
      <c r="J44" s="4"/>
    </row>
    <row r="45" spans="1:10" ht="13.5">
      <c r="A45" s="70" t="s">
        <v>72</v>
      </c>
      <c r="B45" s="71"/>
      <c r="C45" s="109">
        <v>1013</v>
      </c>
      <c r="D45" s="110"/>
      <c r="E45" s="4"/>
      <c r="F45" s="4"/>
      <c r="G45" s="4"/>
      <c r="H45" s="4"/>
      <c r="I45" s="4"/>
      <c r="J45" s="4"/>
    </row>
    <row r="46" spans="1:10" ht="13.5">
      <c r="A46" s="70" t="s">
        <v>73</v>
      </c>
      <c r="B46" s="71"/>
      <c r="C46" s="109">
        <v>591</v>
      </c>
      <c r="D46" s="110"/>
      <c r="E46" s="4"/>
      <c r="F46" s="4"/>
      <c r="G46" s="4"/>
      <c r="H46" s="4"/>
      <c r="I46" s="4"/>
      <c r="J46" s="4"/>
    </row>
    <row r="47" spans="1:10" ht="13.5">
      <c r="A47" s="69" t="s">
        <v>67</v>
      </c>
      <c r="B47" s="61"/>
      <c r="C47" s="95">
        <v>189.4</v>
      </c>
      <c r="D47" s="96"/>
      <c r="E47" s="4"/>
      <c r="F47" s="4"/>
      <c r="G47" s="4"/>
      <c r="H47" s="4"/>
      <c r="I47" s="4"/>
      <c r="J47" s="4"/>
    </row>
    <row r="48" spans="1:10" ht="21.7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4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4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4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4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4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4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4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4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0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4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4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4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4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4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4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4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4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7.25">
      <c r="A66" s="43" t="s">
        <v>80</v>
      </c>
      <c r="B66" s="4"/>
      <c r="C66" s="4"/>
      <c r="D66" s="4"/>
      <c r="E66" s="4"/>
      <c r="F66" s="4"/>
      <c r="G66" s="4"/>
      <c r="H66" s="4"/>
      <c r="I66" s="4"/>
      <c r="J66" s="4"/>
    </row>
    <row r="67" spans="1:10" ht="13.5">
      <c r="A67" s="3"/>
      <c r="B67" s="30"/>
      <c r="C67" s="4"/>
      <c r="D67" s="4"/>
      <c r="E67" s="4"/>
      <c r="F67" s="4"/>
      <c r="G67" s="4"/>
      <c r="H67" s="4"/>
      <c r="I67" s="4"/>
      <c r="J67" s="4"/>
    </row>
    <row r="68" spans="1:10" ht="13.5">
      <c r="A68" s="4" t="s">
        <v>75</v>
      </c>
      <c r="B68" s="4"/>
      <c r="C68" s="4"/>
      <c r="D68" s="4"/>
      <c r="E68" s="4"/>
      <c r="F68" s="4" t="s">
        <v>88</v>
      </c>
      <c r="G68" s="4"/>
      <c r="H68" s="4"/>
      <c r="I68" s="4"/>
      <c r="J68" s="4"/>
    </row>
    <row r="69" spans="1:14" ht="15.75" customHeight="1">
      <c r="A69" s="67" t="s">
        <v>40</v>
      </c>
      <c r="B69" s="68"/>
      <c r="C69" s="36" t="s">
        <v>46</v>
      </c>
      <c r="D69" s="37" t="s">
        <v>89</v>
      </c>
      <c r="E69" s="4"/>
      <c r="F69" s="67" t="s">
        <v>40</v>
      </c>
      <c r="G69" s="68"/>
      <c r="H69" s="38" t="s">
        <v>92</v>
      </c>
      <c r="I69" s="39" t="s">
        <v>89</v>
      </c>
      <c r="J69" s="4"/>
      <c r="K69" s="4"/>
      <c r="L69" s="4"/>
      <c r="M69" s="4"/>
      <c r="N69" s="4"/>
    </row>
    <row r="70" spans="1:13" ht="13.5">
      <c r="A70" s="80" t="s">
        <v>41</v>
      </c>
      <c r="B70" s="75"/>
      <c r="C70" s="40">
        <v>127.64</v>
      </c>
      <c r="D70" s="41">
        <v>100</v>
      </c>
      <c r="E70" s="4"/>
      <c r="F70" s="80" t="s">
        <v>41</v>
      </c>
      <c r="G70" s="75"/>
      <c r="H70" s="40">
        <v>52.45</v>
      </c>
      <c r="I70" s="41">
        <v>100</v>
      </c>
      <c r="J70" s="4"/>
      <c r="K70" s="4"/>
      <c r="L70" s="4"/>
      <c r="M70" s="4"/>
    </row>
    <row r="71" spans="1:13" ht="13.5">
      <c r="A71" s="65" t="s">
        <v>42</v>
      </c>
      <c r="B71" s="66"/>
      <c r="C71" s="15">
        <v>32.96</v>
      </c>
      <c r="D71" s="16">
        <f>C71/C70*100</f>
        <v>25.82262613600752</v>
      </c>
      <c r="E71" s="4"/>
      <c r="F71" s="65" t="s">
        <v>42</v>
      </c>
      <c r="G71" s="66"/>
      <c r="H71" s="19">
        <v>0</v>
      </c>
      <c r="I71" s="16">
        <f>H71/H70*100</f>
        <v>0</v>
      </c>
      <c r="J71" s="4"/>
      <c r="K71" s="4"/>
      <c r="L71" s="4"/>
      <c r="M71" s="4"/>
    </row>
    <row r="72" spans="1:13" ht="13.5">
      <c r="A72" s="65" t="s">
        <v>47</v>
      </c>
      <c r="B72" s="66"/>
      <c r="C72" s="15">
        <v>26.09</v>
      </c>
      <c r="D72" s="16">
        <v>20.5</v>
      </c>
      <c r="E72" s="4"/>
      <c r="F72" s="65" t="s">
        <v>47</v>
      </c>
      <c r="G72" s="66"/>
      <c r="H72" s="15">
        <v>5.98</v>
      </c>
      <c r="I72" s="16">
        <f>H72/H70*100</f>
        <v>11.401334604385129</v>
      </c>
      <c r="J72" s="31"/>
      <c r="K72" s="4"/>
      <c r="L72" s="4"/>
      <c r="M72" s="4"/>
    </row>
    <row r="73" spans="1:13" ht="13.5">
      <c r="A73" s="65" t="s">
        <v>48</v>
      </c>
      <c r="B73" s="66"/>
      <c r="C73" s="15">
        <v>18.65</v>
      </c>
      <c r="D73" s="16">
        <f>C73/C70*100</f>
        <v>14.611407082419303</v>
      </c>
      <c r="E73" s="4"/>
      <c r="F73" s="65" t="s">
        <v>48</v>
      </c>
      <c r="G73" s="66"/>
      <c r="H73" s="15">
        <v>16.94</v>
      </c>
      <c r="I73" s="16">
        <f>H73/H70*100</f>
        <v>32.297426120114395</v>
      </c>
      <c r="J73" s="4"/>
      <c r="K73" s="4"/>
      <c r="L73" s="4"/>
      <c r="M73" s="4"/>
    </row>
    <row r="74" spans="1:13" ht="13.5">
      <c r="A74" s="65" t="s">
        <v>49</v>
      </c>
      <c r="B74" s="66"/>
      <c r="C74" s="15">
        <v>18.87</v>
      </c>
      <c r="D74" s="16">
        <f>C74/C70*100</f>
        <v>14.783766844249453</v>
      </c>
      <c r="E74" s="4"/>
      <c r="F74" s="65" t="s">
        <v>49</v>
      </c>
      <c r="G74" s="66"/>
      <c r="H74" s="15">
        <v>17.1</v>
      </c>
      <c r="I74" s="16">
        <f>H74/H70*100</f>
        <v>32.60247855100095</v>
      </c>
      <c r="J74" s="4"/>
      <c r="K74" s="31"/>
      <c r="L74" s="4"/>
      <c r="M74" s="4"/>
    </row>
    <row r="75" spans="1:13" ht="13.5">
      <c r="A75" s="65" t="s">
        <v>50</v>
      </c>
      <c r="B75" s="66"/>
      <c r="C75" s="15">
        <v>13.46</v>
      </c>
      <c r="D75" s="16">
        <f>C75/C70*100</f>
        <v>10.545283610153557</v>
      </c>
      <c r="E75" s="4"/>
      <c r="F75" s="65" t="s">
        <v>50</v>
      </c>
      <c r="G75" s="66"/>
      <c r="H75" s="15">
        <v>8.76</v>
      </c>
      <c r="I75" s="16">
        <f>H75/H70*100</f>
        <v>16.701620591039084</v>
      </c>
      <c r="J75" s="4"/>
      <c r="K75" s="4"/>
      <c r="L75" s="4"/>
      <c r="M75" s="4"/>
    </row>
    <row r="76" spans="1:13" ht="13.5">
      <c r="A76" s="65" t="s">
        <v>51</v>
      </c>
      <c r="B76" s="66"/>
      <c r="C76" s="15">
        <v>7.85</v>
      </c>
      <c r="D76" s="16">
        <f>C76/C70*100</f>
        <v>6.150109683484801</v>
      </c>
      <c r="E76" s="32"/>
      <c r="F76" s="65" t="s">
        <v>51</v>
      </c>
      <c r="G76" s="66"/>
      <c r="H76" s="15">
        <v>2.83</v>
      </c>
      <c r="I76" s="16">
        <f>H76/H70*100</f>
        <v>5.395614871306006</v>
      </c>
      <c r="J76" s="4"/>
      <c r="K76" s="4"/>
      <c r="L76" s="4"/>
      <c r="M76" s="4"/>
    </row>
    <row r="77" spans="1:13" ht="13.5">
      <c r="A77" s="69" t="s">
        <v>52</v>
      </c>
      <c r="B77" s="61"/>
      <c r="C77" s="17">
        <v>9.76</v>
      </c>
      <c r="D77" s="18">
        <f>C77/C70*100</f>
        <v>7.6465057975556245</v>
      </c>
      <c r="E77" s="4"/>
      <c r="F77" s="69" t="s">
        <v>52</v>
      </c>
      <c r="G77" s="61"/>
      <c r="H77" s="17">
        <v>0.84</v>
      </c>
      <c r="I77" s="18">
        <f>H77/H70*100</f>
        <v>1.6015252621544327</v>
      </c>
      <c r="J77" s="4"/>
      <c r="K77" s="4"/>
      <c r="L77" s="4"/>
      <c r="M77" s="4"/>
    </row>
    <row r="78" spans="1:10" ht="13.5" customHeight="1">
      <c r="A78" s="7" t="s">
        <v>102</v>
      </c>
      <c r="B78" s="7"/>
      <c r="C78" s="7"/>
      <c r="D78" s="7"/>
      <c r="E78" s="8"/>
      <c r="F78" s="7"/>
      <c r="G78" s="7"/>
      <c r="H78" s="7"/>
      <c r="I78" s="7"/>
      <c r="J78" s="8"/>
    </row>
    <row r="79" spans="1:10" ht="13.5" customHeight="1">
      <c r="A79" s="8" t="s">
        <v>123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3.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7.25">
      <c r="A81" s="42" t="s">
        <v>128</v>
      </c>
      <c r="B81" s="5"/>
      <c r="C81" s="4"/>
      <c r="D81" s="4"/>
      <c r="E81" s="4"/>
      <c r="F81" s="4"/>
      <c r="G81" s="4"/>
      <c r="H81" s="4"/>
      <c r="I81" s="4"/>
      <c r="J81" s="4"/>
    </row>
    <row r="82" spans="1:10" ht="13.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3.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3.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3.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3.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3.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3.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3.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3.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3.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3.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3.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3.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3.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3.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3.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3.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3.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3.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3.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3.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3.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3.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4" ht="18.75" customHeight="1">
      <c r="A110" s="44" t="s">
        <v>124</v>
      </c>
      <c r="D110" s="33"/>
    </row>
    <row r="111" spans="1:4" ht="13.5" customHeight="1">
      <c r="A111" s="9"/>
      <c r="D111" s="33"/>
    </row>
    <row r="112" spans="1:6" ht="16.5" customHeight="1">
      <c r="A112" s="10" t="s">
        <v>126</v>
      </c>
      <c r="D112" s="33"/>
      <c r="F112" s="10" t="s">
        <v>127</v>
      </c>
    </row>
    <row r="113" spans="1:9" ht="16.5" customHeight="1">
      <c r="A113" s="131" t="s">
        <v>106</v>
      </c>
      <c r="B113" s="132"/>
      <c r="C113" s="122" t="s">
        <v>39</v>
      </c>
      <c r="D113" s="123"/>
      <c r="F113" s="131" t="s">
        <v>106</v>
      </c>
      <c r="G113" s="132"/>
      <c r="H113" s="122" t="s">
        <v>39</v>
      </c>
      <c r="I113" s="123"/>
    </row>
    <row r="114" spans="1:9" ht="16.5" customHeight="1">
      <c r="A114" s="133" t="s">
        <v>107</v>
      </c>
      <c r="B114" s="134"/>
      <c r="C114" s="135">
        <v>92</v>
      </c>
      <c r="D114" s="136"/>
      <c r="F114" s="133" t="s">
        <v>118</v>
      </c>
      <c r="G114" s="134"/>
      <c r="H114" s="120">
        <v>94.3</v>
      </c>
      <c r="I114" s="121"/>
    </row>
    <row r="115" spans="1:9" ht="16.5" customHeight="1">
      <c r="A115" s="129" t="s">
        <v>108</v>
      </c>
      <c r="B115" s="130"/>
      <c r="C115" s="116">
        <v>85.5</v>
      </c>
      <c r="D115" s="117"/>
      <c r="F115" s="129" t="s">
        <v>119</v>
      </c>
      <c r="G115" s="130"/>
      <c r="H115" s="116">
        <v>80.3</v>
      </c>
      <c r="I115" s="117"/>
    </row>
    <row r="116" spans="1:9" ht="16.5" customHeight="1">
      <c r="A116" s="129" t="s">
        <v>109</v>
      </c>
      <c r="B116" s="130"/>
      <c r="C116" s="116">
        <v>74.7</v>
      </c>
      <c r="D116" s="117"/>
      <c r="F116" s="129" t="s">
        <v>120</v>
      </c>
      <c r="G116" s="130"/>
      <c r="H116" s="118">
        <v>71</v>
      </c>
      <c r="I116" s="119"/>
    </row>
    <row r="117" spans="1:9" ht="16.5" customHeight="1">
      <c r="A117" s="129" t="s">
        <v>110</v>
      </c>
      <c r="B117" s="130"/>
      <c r="C117" s="116">
        <v>70.4</v>
      </c>
      <c r="D117" s="117"/>
      <c r="F117" s="129" t="s">
        <v>121</v>
      </c>
      <c r="G117" s="130"/>
      <c r="H117" s="116">
        <v>107.4</v>
      </c>
      <c r="I117" s="117"/>
    </row>
    <row r="118" spans="1:9" ht="16.5" customHeight="1">
      <c r="A118" s="129" t="s">
        <v>111</v>
      </c>
      <c r="B118" s="130"/>
      <c r="C118" s="116">
        <v>93.1</v>
      </c>
      <c r="D118" s="117"/>
      <c r="F118" s="127" t="s">
        <v>122</v>
      </c>
      <c r="G118" s="128"/>
      <c r="H118" s="114">
        <v>138.8</v>
      </c>
      <c r="I118" s="115"/>
    </row>
    <row r="119" spans="1:6" ht="16.5" customHeight="1">
      <c r="A119" s="129" t="s">
        <v>112</v>
      </c>
      <c r="B119" s="130"/>
      <c r="C119" s="116">
        <v>103.3</v>
      </c>
      <c r="D119" s="117"/>
      <c r="F119" s="10" t="s">
        <v>125</v>
      </c>
    </row>
    <row r="120" spans="1:4" ht="16.5" customHeight="1">
      <c r="A120" s="129" t="s">
        <v>113</v>
      </c>
      <c r="B120" s="130"/>
      <c r="C120" s="116">
        <v>138.1</v>
      </c>
      <c r="D120" s="117"/>
    </row>
    <row r="121" spans="1:4" ht="16.5" customHeight="1">
      <c r="A121" s="129" t="s">
        <v>114</v>
      </c>
      <c r="B121" s="130"/>
      <c r="C121" s="116">
        <v>117.3</v>
      </c>
      <c r="D121" s="117"/>
    </row>
    <row r="122" spans="1:4" ht="16.5" customHeight="1">
      <c r="A122" s="129" t="s">
        <v>115</v>
      </c>
      <c r="B122" s="130"/>
      <c r="C122" s="116">
        <v>151.8</v>
      </c>
      <c r="D122" s="117"/>
    </row>
    <row r="123" spans="1:4" ht="16.5" customHeight="1">
      <c r="A123" s="129" t="s">
        <v>116</v>
      </c>
      <c r="B123" s="130"/>
      <c r="C123" s="116">
        <v>124.4</v>
      </c>
      <c r="D123" s="117"/>
    </row>
    <row r="124" spans="1:4" ht="16.5" customHeight="1">
      <c r="A124" s="127" t="s">
        <v>117</v>
      </c>
      <c r="B124" s="128"/>
      <c r="C124" s="114">
        <v>149.7</v>
      </c>
      <c r="D124" s="115"/>
    </row>
    <row r="125" ht="18.75" customHeight="1">
      <c r="F125" s="10" t="s">
        <v>123</v>
      </c>
    </row>
    <row r="126" ht="18.75" customHeight="1"/>
    <row r="127" ht="18.75" customHeight="1"/>
    <row r="128" ht="18.75" customHeight="1"/>
    <row r="129" ht="18.75" customHeight="1"/>
    <row r="130" ht="18.75" customHeight="1">
      <c r="D130" s="33"/>
    </row>
    <row r="131" ht="18.75" customHeight="1">
      <c r="D131" s="33"/>
    </row>
    <row r="132" ht="18.75" customHeight="1">
      <c r="D132" s="33"/>
    </row>
    <row r="133" ht="18.75" customHeight="1"/>
  </sheetData>
  <sheetProtection/>
  <mergeCells count="128">
    <mergeCell ref="F113:G113"/>
    <mergeCell ref="C124:D124"/>
    <mergeCell ref="C123:D123"/>
    <mergeCell ref="C122:D122"/>
    <mergeCell ref="C121:D121"/>
    <mergeCell ref="C120:D120"/>
    <mergeCell ref="C119:D119"/>
    <mergeCell ref="C118:D118"/>
    <mergeCell ref="C117:D117"/>
    <mergeCell ref="C116:D116"/>
    <mergeCell ref="C113:D113"/>
    <mergeCell ref="A119:B119"/>
    <mergeCell ref="A118:B118"/>
    <mergeCell ref="A117:B117"/>
    <mergeCell ref="A116:B116"/>
    <mergeCell ref="A115:B115"/>
    <mergeCell ref="A114:B114"/>
    <mergeCell ref="F118:G118"/>
    <mergeCell ref="F117:G117"/>
    <mergeCell ref="F116:G116"/>
    <mergeCell ref="F115:G115"/>
    <mergeCell ref="F114:G114"/>
    <mergeCell ref="C115:D115"/>
    <mergeCell ref="C114:D114"/>
    <mergeCell ref="A124:B124"/>
    <mergeCell ref="A123:B123"/>
    <mergeCell ref="A122:B122"/>
    <mergeCell ref="A121:B121"/>
    <mergeCell ref="A72:B72"/>
    <mergeCell ref="A45:B45"/>
    <mergeCell ref="A120:B120"/>
    <mergeCell ref="A77:B77"/>
    <mergeCell ref="A113:B113"/>
    <mergeCell ref="F72:G72"/>
    <mergeCell ref="F74:G74"/>
    <mergeCell ref="C27:H27"/>
    <mergeCell ref="A38:C38"/>
    <mergeCell ref="A73:B73"/>
    <mergeCell ref="C30:F30"/>
    <mergeCell ref="C45:D45"/>
    <mergeCell ref="C41:D41"/>
    <mergeCell ref="A74:B74"/>
    <mergeCell ref="C46:D46"/>
    <mergeCell ref="H118:I118"/>
    <mergeCell ref="H117:I117"/>
    <mergeCell ref="H116:I116"/>
    <mergeCell ref="H115:I115"/>
    <mergeCell ref="H114:I114"/>
    <mergeCell ref="H113:I113"/>
    <mergeCell ref="F75:G75"/>
    <mergeCell ref="F69:G69"/>
    <mergeCell ref="F77:G77"/>
    <mergeCell ref="A71:B71"/>
    <mergeCell ref="C44:D44"/>
    <mergeCell ref="G30:H30"/>
    <mergeCell ref="A43:B43"/>
    <mergeCell ref="A41:B41"/>
    <mergeCell ref="A75:B75"/>
    <mergeCell ref="A76:B76"/>
    <mergeCell ref="F76:G76"/>
    <mergeCell ref="F70:G70"/>
    <mergeCell ref="C43:D43"/>
    <mergeCell ref="A27:B27"/>
    <mergeCell ref="A70:B70"/>
    <mergeCell ref="A29:B29"/>
    <mergeCell ref="F73:G73"/>
    <mergeCell ref="C28:H28"/>
    <mergeCell ref="C29:H29"/>
    <mergeCell ref="C42:D42"/>
    <mergeCell ref="G4:H4"/>
    <mergeCell ref="F71:G71"/>
    <mergeCell ref="G5:H5"/>
    <mergeCell ref="H16:I16"/>
    <mergeCell ref="A17:J17"/>
    <mergeCell ref="I25:J25"/>
    <mergeCell ref="I26:J26"/>
    <mergeCell ref="C40:D40"/>
    <mergeCell ref="I27:J27"/>
    <mergeCell ref="I28:J28"/>
    <mergeCell ref="I29:J29"/>
    <mergeCell ref="C47:D47"/>
    <mergeCell ref="A31:C31"/>
    <mergeCell ref="A1:C1"/>
    <mergeCell ref="A3:C3"/>
    <mergeCell ref="A8:B8"/>
    <mergeCell ref="C8:D8"/>
    <mergeCell ref="A22:B23"/>
    <mergeCell ref="A21:B21"/>
    <mergeCell ref="A19:C19"/>
    <mergeCell ref="C10:D10"/>
    <mergeCell ref="A14:C14"/>
    <mergeCell ref="D14:I14"/>
    <mergeCell ref="C26:H26"/>
    <mergeCell ref="I22:J23"/>
    <mergeCell ref="E9:F10"/>
    <mergeCell ref="D15:E15"/>
    <mergeCell ref="D16:E16"/>
    <mergeCell ref="F15:G15"/>
    <mergeCell ref="C9:D9"/>
    <mergeCell ref="F16:G16"/>
    <mergeCell ref="G10:H10"/>
    <mergeCell ref="E8:F8"/>
    <mergeCell ref="G9:H9"/>
    <mergeCell ref="A24:B24"/>
    <mergeCell ref="I24:J24"/>
    <mergeCell ref="I21:J21"/>
    <mergeCell ref="G8:H8"/>
    <mergeCell ref="A9:B10"/>
    <mergeCell ref="A12:C12"/>
    <mergeCell ref="C24:H24"/>
    <mergeCell ref="A44:B44"/>
    <mergeCell ref="A69:B69"/>
    <mergeCell ref="A47:B47"/>
    <mergeCell ref="A26:B26"/>
    <mergeCell ref="A42:B42"/>
    <mergeCell ref="A28:B28"/>
    <mergeCell ref="A46:B46"/>
    <mergeCell ref="A40:B40"/>
    <mergeCell ref="C4:D4"/>
    <mergeCell ref="C5:D5"/>
    <mergeCell ref="C6:D6"/>
    <mergeCell ref="A25:B25"/>
    <mergeCell ref="C25:H25"/>
    <mergeCell ref="A35:J35"/>
    <mergeCell ref="C21:H21"/>
    <mergeCell ref="C22:H23"/>
    <mergeCell ref="G6:H6"/>
    <mergeCell ref="H15:I15"/>
  </mergeCells>
  <printOptions/>
  <pageMargins left="0.5118110236220472" right="0" top="0.7086614173228347" bottom="0.5511811023622047" header="0.4330708661417323" footer="0.31496062992125984"/>
  <pageSetup firstPageNumber="11" useFirstPageNumber="1" horizontalDpi="600" verticalDpi="600" orientation="portrait" paperSize="9" scale="91" r:id="rId2"/>
  <rowBreaks count="1" manualBreakCount="1">
    <brk id="65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0">
      <selection activeCell="K10" sqref="K10"/>
    </sheetView>
  </sheetViews>
  <sheetFormatPr defaultColWidth="9.00390625" defaultRowHeight="13.5"/>
  <cols>
    <col min="1" max="1" width="1.625" style="137" customWidth="1"/>
    <col min="2" max="2" width="16.75390625" style="137" customWidth="1"/>
    <col min="3" max="10" width="10.00390625" style="137" customWidth="1"/>
    <col min="11" max="12" width="9.00390625" style="137" customWidth="1"/>
  </cols>
  <sheetData>
    <row r="1" ht="17.25">
      <c r="B1" s="138" t="s">
        <v>184</v>
      </c>
    </row>
    <row r="2" spans="1:12" ht="13.5">
      <c r="A2" s="139"/>
      <c r="B2" s="140" t="s">
        <v>130</v>
      </c>
      <c r="C2" s="141" t="s">
        <v>131</v>
      </c>
      <c r="D2" s="142"/>
      <c r="E2" s="143" t="s">
        <v>132</v>
      </c>
      <c r="F2" s="143" t="s">
        <v>16</v>
      </c>
      <c r="G2" s="143" t="s">
        <v>133</v>
      </c>
      <c r="H2" s="143" t="s">
        <v>134</v>
      </c>
      <c r="I2" s="144" t="s">
        <v>135</v>
      </c>
      <c r="J2" s="139"/>
      <c r="K2" s="139"/>
      <c r="L2" s="139"/>
    </row>
    <row r="3" spans="2:9" ht="13.5">
      <c r="B3" s="145"/>
      <c r="C3" s="146"/>
      <c r="D3" s="147"/>
      <c r="E3" s="148" t="s">
        <v>136</v>
      </c>
      <c r="F3" s="148" t="s">
        <v>137</v>
      </c>
      <c r="G3" s="148" t="s">
        <v>138</v>
      </c>
      <c r="H3" s="148" t="s">
        <v>139</v>
      </c>
      <c r="I3" s="149"/>
    </row>
    <row r="4" spans="1:12" ht="13.5">
      <c r="A4" s="150"/>
      <c r="B4" s="151" t="s">
        <v>140</v>
      </c>
      <c r="C4" s="152" t="s">
        <v>185</v>
      </c>
      <c r="D4" s="153" t="s">
        <v>141</v>
      </c>
      <c r="E4" s="154">
        <v>4</v>
      </c>
      <c r="F4" s="155">
        <v>0.131</v>
      </c>
      <c r="G4" s="155">
        <v>18</v>
      </c>
      <c r="H4" s="155">
        <v>134</v>
      </c>
      <c r="I4" s="156" t="s">
        <v>142</v>
      </c>
      <c r="J4" s="150"/>
      <c r="K4" s="150"/>
      <c r="L4" s="150"/>
    </row>
    <row r="5" spans="1:12" ht="13.5">
      <c r="A5" s="150"/>
      <c r="B5" s="151" t="s">
        <v>143</v>
      </c>
      <c r="C5" s="152" t="s">
        <v>186</v>
      </c>
      <c r="D5" s="153" t="s">
        <v>141</v>
      </c>
      <c r="E5" s="154">
        <v>1</v>
      </c>
      <c r="F5" s="155">
        <v>0.039</v>
      </c>
      <c r="G5" s="155">
        <v>5</v>
      </c>
      <c r="H5" s="155">
        <v>10</v>
      </c>
      <c r="I5" s="156" t="s">
        <v>145</v>
      </c>
      <c r="J5" s="150"/>
      <c r="K5" s="150"/>
      <c r="L5" s="150"/>
    </row>
    <row r="6" spans="1:12" ht="13.5">
      <c r="A6" s="150"/>
      <c r="B6" s="151" t="s">
        <v>146</v>
      </c>
      <c r="C6" s="152" t="s">
        <v>186</v>
      </c>
      <c r="D6" s="153" t="s">
        <v>147</v>
      </c>
      <c r="E6" s="155">
        <v>0.4</v>
      </c>
      <c r="F6" s="155">
        <v>0.005</v>
      </c>
      <c r="G6" s="155">
        <v>8</v>
      </c>
      <c r="H6" s="155">
        <v>4</v>
      </c>
      <c r="I6" s="156" t="s">
        <v>145</v>
      </c>
      <c r="J6" s="150"/>
      <c r="K6" s="150"/>
      <c r="L6" s="150"/>
    </row>
    <row r="7" spans="1:12" ht="13.5">
      <c r="A7" s="150"/>
      <c r="B7" s="151" t="s">
        <v>148</v>
      </c>
      <c r="C7" s="152" t="s">
        <v>186</v>
      </c>
      <c r="D7" s="153" t="s">
        <v>149</v>
      </c>
      <c r="E7" s="154">
        <v>3</v>
      </c>
      <c r="F7" s="155">
        <v>0.096</v>
      </c>
      <c r="G7" s="155">
        <v>22</v>
      </c>
      <c r="H7" s="155">
        <v>90</v>
      </c>
      <c r="I7" s="156" t="s">
        <v>145</v>
      </c>
      <c r="J7" s="150"/>
      <c r="K7" s="150"/>
      <c r="L7" s="150"/>
    </row>
    <row r="8" spans="1:12" ht="13.5">
      <c r="A8" s="150"/>
      <c r="B8" s="151" t="s">
        <v>150</v>
      </c>
      <c r="C8" s="152" t="s">
        <v>144</v>
      </c>
      <c r="D8" s="153" t="s">
        <v>151</v>
      </c>
      <c r="E8" s="155">
        <v>4.5</v>
      </c>
      <c r="F8" s="155">
        <v>0.132</v>
      </c>
      <c r="G8" s="155">
        <v>20</v>
      </c>
      <c r="H8" s="155">
        <v>97</v>
      </c>
      <c r="I8" s="156" t="s">
        <v>145</v>
      </c>
      <c r="J8" s="150"/>
      <c r="K8" s="150"/>
      <c r="L8" s="150"/>
    </row>
    <row r="9" spans="1:12" ht="13.5">
      <c r="A9" s="150"/>
      <c r="B9" s="151" t="s">
        <v>152</v>
      </c>
      <c r="C9" s="152" t="s">
        <v>144</v>
      </c>
      <c r="D9" s="153" t="s">
        <v>153</v>
      </c>
      <c r="E9" s="155">
        <v>0.6</v>
      </c>
      <c r="F9" s="155">
        <v>0.01</v>
      </c>
      <c r="G9" s="155">
        <v>3</v>
      </c>
      <c r="H9" s="155">
        <v>5</v>
      </c>
      <c r="I9" s="156" t="s">
        <v>145</v>
      </c>
      <c r="J9" s="150"/>
      <c r="K9" s="150"/>
      <c r="L9" s="150"/>
    </row>
    <row r="10" spans="1:12" ht="22.5">
      <c r="A10" s="150"/>
      <c r="B10" s="151" t="s">
        <v>154</v>
      </c>
      <c r="C10" s="152" t="s">
        <v>155</v>
      </c>
      <c r="D10" s="157" t="s">
        <v>187</v>
      </c>
      <c r="E10" s="154">
        <v>20</v>
      </c>
      <c r="F10" s="158">
        <v>3.27</v>
      </c>
      <c r="G10" s="155">
        <v>126</v>
      </c>
      <c r="H10" s="155">
        <v>13000</v>
      </c>
      <c r="I10" s="156" t="s">
        <v>156</v>
      </c>
      <c r="J10" s="150"/>
      <c r="K10" s="150">
        <v>1</v>
      </c>
      <c r="L10" s="150"/>
    </row>
    <row r="11" spans="1:12" ht="13.5">
      <c r="A11" s="150"/>
      <c r="B11" s="159" t="s">
        <v>157</v>
      </c>
      <c r="C11" s="160" t="s">
        <v>183</v>
      </c>
      <c r="D11" s="161" t="s">
        <v>158</v>
      </c>
      <c r="E11" s="162" t="s">
        <v>159</v>
      </c>
      <c r="F11" s="162">
        <v>0.083</v>
      </c>
      <c r="G11" s="162">
        <v>7.45</v>
      </c>
      <c r="H11" s="162">
        <v>23.5</v>
      </c>
      <c r="I11" s="163" t="s">
        <v>145</v>
      </c>
      <c r="J11" s="150"/>
      <c r="K11" s="150"/>
      <c r="L11" s="150"/>
    </row>
    <row r="14" spans="2:11" ht="17.25">
      <c r="B14" s="138" t="s">
        <v>160</v>
      </c>
      <c r="C14" s="164"/>
      <c r="D14" s="164"/>
      <c r="E14" s="164"/>
      <c r="F14" s="164"/>
      <c r="G14" s="164"/>
      <c r="H14" s="164"/>
      <c r="I14" s="164"/>
      <c r="J14" s="164"/>
      <c r="K14" s="164"/>
    </row>
    <row r="15" spans="2:11" ht="13.5">
      <c r="B15" s="165"/>
      <c r="C15" s="165"/>
      <c r="D15" s="165"/>
      <c r="E15" s="165"/>
      <c r="F15" s="165"/>
      <c r="G15" s="165"/>
      <c r="H15" s="165" t="s">
        <v>161</v>
      </c>
      <c r="I15" s="165"/>
      <c r="J15" s="165" t="s">
        <v>162</v>
      </c>
      <c r="K15" s="165"/>
    </row>
    <row r="16" spans="1:12" ht="13.5">
      <c r="A16" s="150"/>
      <c r="B16" s="140" t="s">
        <v>163</v>
      </c>
      <c r="C16" s="143" t="s">
        <v>164</v>
      </c>
      <c r="D16" s="143" t="s">
        <v>165</v>
      </c>
      <c r="E16" s="143" t="s">
        <v>166</v>
      </c>
      <c r="F16" s="143" t="s">
        <v>167</v>
      </c>
      <c r="G16" s="143" t="s">
        <v>168</v>
      </c>
      <c r="H16" s="143" t="s">
        <v>169</v>
      </c>
      <c r="I16" s="143" t="s">
        <v>170</v>
      </c>
      <c r="J16" s="166" t="s">
        <v>171</v>
      </c>
      <c r="K16" s="167"/>
      <c r="L16" s="150"/>
    </row>
    <row r="17" spans="1:12" ht="13.5">
      <c r="A17" s="150"/>
      <c r="B17" s="168" t="s">
        <v>172</v>
      </c>
      <c r="C17" s="169">
        <v>18029</v>
      </c>
      <c r="D17" s="170">
        <v>989.6</v>
      </c>
      <c r="E17" s="170">
        <v>1741.6</v>
      </c>
      <c r="F17" s="170">
        <v>1592.7</v>
      </c>
      <c r="G17" s="170">
        <v>6002.6</v>
      </c>
      <c r="H17" s="170">
        <v>116.7</v>
      </c>
      <c r="I17" s="170">
        <v>1148.5</v>
      </c>
      <c r="J17" s="171">
        <v>6437.3</v>
      </c>
      <c r="K17" s="167"/>
      <c r="L17" s="150"/>
    </row>
    <row r="18" spans="1:12" ht="13.5">
      <c r="A18" s="150"/>
      <c r="B18" s="168">
        <v>29</v>
      </c>
      <c r="C18" s="169">
        <v>18029</v>
      </c>
      <c r="D18" s="170">
        <v>987.3</v>
      </c>
      <c r="E18" s="170">
        <v>1731.8</v>
      </c>
      <c r="F18" s="170">
        <v>1597.7</v>
      </c>
      <c r="G18" s="170">
        <v>5993.6</v>
      </c>
      <c r="H18" s="170">
        <v>116.7</v>
      </c>
      <c r="I18" s="170">
        <v>1153</v>
      </c>
      <c r="J18" s="171">
        <v>6448.9</v>
      </c>
      <c r="K18" s="167"/>
      <c r="L18" s="150"/>
    </row>
    <row r="19" spans="1:12" ht="13.5">
      <c r="A19" s="150"/>
      <c r="B19" s="168">
        <v>30</v>
      </c>
      <c r="C19" s="169">
        <v>18029</v>
      </c>
      <c r="D19" s="170">
        <v>981</v>
      </c>
      <c r="E19" s="170">
        <v>1714.8</v>
      </c>
      <c r="F19" s="170">
        <v>1615.5</v>
      </c>
      <c r="G19" s="170">
        <v>6000</v>
      </c>
      <c r="H19" s="170">
        <v>117.4</v>
      </c>
      <c r="I19" s="169">
        <v>1160.3</v>
      </c>
      <c r="J19" s="171">
        <v>6440.1</v>
      </c>
      <c r="K19" s="167"/>
      <c r="L19" s="150"/>
    </row>
    <row r="20" spans="1:12" ht="13.5">
      <c r="A20" s="150"/>
      <c r="B20" s="168">
        <v>31</v>
      </c>
      <c r="C20" s="169" t="s">
        <v>173</v>
      </c>
      <c r="D20" s="169" t="s">
        <v>174</v>
      </c>
      <c r="E20" s="170" t="s">
        <v>175</v>
      </c>
      <c r="F20" s="170" t="s">
        <v>176</v>
      </c>
      <c r="G20" s="169" t="s">
        <v>177</v>
      </c>
      <c r="H20" s="170" t="s">
        <v>178</v>
      </c>
      <c r="I20" s="170" t="s">
        <v>179</v>
      </c>
      <c r="J20" s="171" t="s">
        <v>180</v>
      </c>
      <c r="K20" s="167"/>
      <c r="L20" s="150"/>
    </row>
    <row r="21" spans="1:12" ht="13.5">
      <c r="A21" s="150"/>
      <c r="B21" s="172" t="s">
        <v>181</v>
      </c>
      <c r="C21" s="173">
        <v>18029</v>
      </c>
      <c r="D21" s="173">
        <v>969.2</v>
      </c>
      <c r="E21" s="173">
        <v>1674</v>
      </c>
      <c r="F21" s="173">
        <v>1641.8</v>
      </c>
      <c r="G21" s="173">
        <v>6010</v>
      </c>
      <c r="H21" s="173">
        <v>117.2</v>
      </c>
      <c r="I21" s="173">
        <v>1189.8</v>
      </c>
      <c r="J21" s="174">
        <v>6427</v>
      </c>
      <c r="K21" s="167"/>
      <c r="L21" s="150"/>
    </row>
    <row r="22" spans="2:11" ht="13.5">
      <c r="B22" s="165"/>
      <c r="C22" s="165"/>
      <c r="D22" s="165"/>
      <c r="E22" s="165"/>
      <c r="F22" s="165"/>
      <c r="G22" s="165"/>
      <c r="H22" s="165"/>
      <c r="I22" s="165"/>
      <c r="J22" s="165" t="s">
        <v>182</v>
      </c>
      <c r="K22" s="165"/>
    </row>
  </sheetData>
  <sheetProtection/>
  <mergeCells count="1">
    <mergeCell ref="C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L19" sqref="L19"/>
    </sheetView>
  </sheetViews>
  <sheetFormatPr defaultColWidth="9.00390625" defaultRowHeight="13.5"/>
  <cols>
    <col min="1" max="1" width="10.125" style="177" customWidth="1"/>
    <col min="2" max="6" width="7.25390625" style="177" customWidth="1"/>
    <col min="7" max="7" width="10.75390625" style="177" customWidth="1"/>
    <col min="8" max="8" width="7.25390625" style="177" customWidth="1"/>
    <col min="9" max="9" width="5.50390625" style="177" bestFit="1" customWidth="1"/>
    <col min="10" max="10" width="9.00390625" style="177" customWidth="1"/>
  </cols>
  <sheetData>
    <row r="1" spans="1:2" ht="17.25">
      <c r="A1" s="175" t="s">
        <v>188</v>
      </c>
      <c r="B1" s="176"/>
    </row>
    <row r="2" ht="14.25">
      <c r="A2" s="178"/>
    </row>
    <row r="3" spans="1:10" ht="13.5">
      <c r="A3" s="179" t="s">
        <v>189</v>
      </c>
      <c r="B3" s="180" t="s">
        <v>190</v>
      </c>
      <c r="C3" s="181"/>
      <c r="D3" s="181"/>
      <c r="E3" s="181" t="s">
        <v>191</v>
      </c>
      <c r="F3" s="181"/>
      <c r="G3" s="181" t="s">
        <v>192</v>
      </c>
      <c r="H3" s="181"/>
      <c r="I3" s="181" t="s">
        <v>193</v>
      </c>
      <c r="J3" s="182"/>
    </row>
    <row r="4" spans="1:10" ht="13.5">
      <c r="A4" s="183"/>
      <c r="B4" s="184" t="s">
        <v>194</v>
      </c>
      <c r="C4" s="185" t="s">
        <v>195</v>
      </c>
      <c r="D4" s="185" t="s">
        <v>196</v>
      </c>
      <c r="E4" s="185" t="s">
        <v>194</v>
      </c>
      <c r="F4" s="185" t="s">
        <v>196</v>
      </c>
      <c r="G4" s="185" t="s">
        <v>197</v>
      </c>
      <c r="H4" s="185" t="s">
        <v>198</v>
      </c>
      <c r="I4" s="185" t="s">
        <v>194</v>
      </c>
      <c r="J4" s="186" t="s">
        <v>199</v>
      </c>
    </row>
    <row r="5" spans="1:10" ht="13.5">
      <c r="A5" s="187" t="s">
        <v>200</v>
      </c>
      <c r="B5" s="188">
        <v>14.9</v>
      </c>
      <c r="C5" s="189">
        <v>39.8</v>
      </c>
      <c r="D5" s="189">
        <v>-7.7</v>
      </c>
      <c r="E5" s="190">
        <v>71.2</v>
      </c>
      <c r="F5" s="189">
        <v>26</v>
      </c>
      <c r="G5" s="189">
        <v>1176</v>
      </c>
      <c r="H5" s="189">
        <v>283</v>
      </c>
      <c r="I5" s="189">
        <v>2.3</v>
      </c>
      <c r="J5" s="191">
        <v>21.8</v>
      </c>
    </row>
    <row r="6" spans="1:10" ht="13.5">
      <c r="A6" s="192">
        <v>14</v>
      </c>
      <c r="B6" s="193">
        <v>15.1</v>
      </c>
      <c r="C6" s="194">
        <v>38.1</v>
      </c>
      <c r="D6" s="194">
        <v>-5.5</v>
      </c>
      <c r="E6" s="195">
        <v>70.7</v>
      </c>
      <c r="F6" s="194">
        <v>26.3</v>
      </c>
      <c r="G6" s="194">
        <v>1218.5</v>
      </c>
      <c r="H6" s="194">
        <v>49.6</v>
      </c>
      <c r="I6" s="194">
        <v>2.3</v>
      </c>
      <c r="J6" s="196">
        <v>19.2</v>
      </c>
    </row>
    <row r="7" spans="1:10" ht="13.5">
      <c r="A7" s="192">
        <v>15</v>
      </c>
      <c r="B7" s="193">
        <v>14.7</v>
      </c>
      <c r="C7" s="194">
        <v>37.3</v>
      </c>
      <c r="D7" s="194">
        <v>-5</v>
      </c>
      <c r="E7" s="194">
        <v>74.6</v>
      </c>
      <c r="F7" s="194">
        <v>15.6</v>
      </c>
      <c r="G7" s="194">
        <v>882</v>
      </c>
      <c r="H7" s="194">
        <v>48.5</v>
      </c>
      <c r="I7" s="194">
        <v>2.3</v>
      </c>
      <c r="J7" s="196">
        <v>22.9</v>
      </c>
    </row>
    <row r="8" spans="1:10" ht="13.5">
      <c r="A8" s="192">
        <v>16</v>
      </c>
      <c r="B8" s="193">
        <v>15.7</v>
      </c>
      <c r="C8" s="194">
        <v>39.9</v>
      </c>
      <c r="D8" s="194">
        <v>-5.5</v>
      </c>
      <c r="E8" s="195">
        <v>70.2</v>
      </c>
      <c r="F8" s="194">
        <v>12.1</v>
      </c>
      <c r="G8" s="194">
        <v>969.5</v>
      </c>
      <c r="H8" s="194">
        <v>90</v>
      </c>
      <c r="I8" s="194">
        <v>2.4</v>
      </c>
      <c r="J8" s="196">
        <v>14.3</v>
      </c>
    </row>
    <row r="9" spans="1:10" ht="13.5">
      <c r="A9" s="192">
        <v>17</v>
      </c>
      <c r="B9" s="193">
        <v>14.7</v>
      </c>
      <c r="C9" s="194">
        <v>37.2</v>
      </c>
      <c r="D9" s="194">
        <v>-5.2</v>
      </c>
      <c r="E9" s="194">
        <v>69.8</v>
      </c>
      <c r="F9" s="194">
        <v>18.5</v>
      </c>
      <c r="G9" s="194">
        <v>1062</v>
      </c>
      <c r="H9" s="194">
        <v>103.5</v>
      </c>
      <c r="I9" s="194">
        <v>2.5</v>
      </c>
      <c r="J9" s="196">
        <v>33.9</v>
      </c>
    </row>
    <row r="10" spans="1:10" ht="13.5">
      <c r="A10" s="192">
        <v>18</v>
      </c>
      <c r="B10" s="193">
        <v>15.1</v>
      </c>
      <c r="C10" s="194">
        <v>38.2</v>
      </c>
      <c r="D10" s="194">
        <v>-7.6</v>
      </c>
      <c r="E10" s="194">
        <v>70.7</v>
      </c>
      <c r="F10" s="194">
        <v>15.4</v>
      </c>
      <c r="G10" s="194">
        <v>1183.5</v>
      </c>
      <c r="H10" s="194">
        <v>79.5</v>
      </c>
      <c r="I10" s="194">
        <v>2.4</v>
      </c>
      <c r="J10" s="196">
        <v>25.6</v>
      </c>
    </row>
    <row r="11" spans="1:10" ht="13.5">
      <c r="A11" s="192">
        <v>19</v>
      </c>
      <c r="B11" s="193">
        <v>15.5</v>
      </c>
      <c r="C11" s="194">
        <v>40.7</v>
      </c>
      <c r="D11" s="194">
        <v>-4.1</v>
      </c>
      <c r="E11" s="194">
        <v>63.5</v>
      </c>
      <c r="F11" s="194">
        <v>13.8</v>
      </c>
      <c r="G11" s="194">
        <v>1031.5</v>
      </c>
      <c r="H11" s="194">
        <v>71.5</v>
      </c>
      <c r="I11" s="194">
        <v>2.3</v>
      </c>
      <c r="J11" s="196">
        <v>27.6</v>
      </c>
    </row>
    <row r="12" spans="1:10" ht="13.5">
      <c r="A12" s="192">
        <v>20</v>
      </c>
      <c r="B12" s="193">
        <v>15.2</v>
      </c>
      <c r="C12" s="194">
        <v>37.8</v>
      </c>
      <c r="D12" s="194">
        <v>-4.8</v>
      </c>
      <c r="E12" s="194">
        <v>67.9</v>
      </c>
      <c r="F12" s="194">
        <v>13.6</v>
      </c>
      <c r="G12" s="194">
        <v>1080.5</v>
      </c>
      <c r="H12" s="194">
        <v>61.5</v>
      </c>
      <c r="I12" s="194">
        <v>2.4</v>
      </c>
      <c r="J12" s="196">
        <v>24.7</v>
      </c>
    </row>
    <row r="13" spans="1:10" ht="13.5">
      <c r="A13" s="192">
        <v>21</v>
      </c>
      <c r="B13" s="193">
        <v>15.3</v>
      </c>
      <c r="C13" s="194">
        <v>37.3</v>
      </c>
      <c r="D13" s="194">
        <v>-5.7</v>
      </c>
      <c r="E13" s="194">
        <v>69.5</v>
      </c>
      <c r="F13" s="194">
        <v>14.6</v>
      </c>
      <c r="G13" s="194">
        <v>816.5</v>
      </c>
      <c r="H13" s="194">
        <v>69</v>
      </c>
      <c r="I13" s="194">
        <v>2.4</v>
      </c>
      <c r="J13" s="196">
        <v>23.6</v>
      </c>
    </row>
    <row r="14" spans="1:10" ht="13.5">
      <c r="A14" s="192">
        <v>22</v>
      </c>
      <c r="B14" s="193">
        <v>15.6</v>
      </c>
      <c r="C14" s="194">
        <v>39.3</v>
      </c>
      <c r="D14" s="194">
        <v>-5</v>
      </c>
      <c r="E14" s="194">
        <v>70.2</v>
      </c>
      <c r="F14" s="194">
        <v>17</v>
      </c>
      <c r="G14" s="194">
        <v>1197</v>
      </c>
      <c r="H14" s="194">
        <v>55</v>
      </c>
      <c r="I14" s="194">
        <v>2.3</v>
      </c>
      <c r="J14" s="196">
        <v>25.7</v>
      </c>
    </row>
    <row r="15" spans="1:10" ht="13.5">
      <c r="A15" s="192">
        <v>23</v>
      </c>
      <c r="B15" s="193">
        <v>15</v>
      </c>
      <c r="C15" s="194">
        <v>38.3</v>
      </c>
      <c r="D15" s="194">
        <v>-5.8</v>
      </c>
      <c r="E15" s="194">
        <v>67.7</v>
      </c>
      <c r="F15" s="194">
        <v>15.7</v>
      </c>
      <c r="G15" s="194">
        <v>1280</v>
      </c>
      <c r="H15" s="194">
        <v>197</v>
      </c>
      <c r="I15" s="194">
        <v>2.4</v>
      </c>
      <c r="J15" s="196">
        <v>26.5</v>
      </c>
    </row>
    <row r="16" spans="1:10" ht="13.5">
      <c r="A16" s="192">
        <v>24</v>
      </c>
      <c r="B16" s="193">
        <v>15</v>
      </c>
      <c r="C16" s="194">
        <v>38.5</v>
      </c>
      <c r="D16" s="194">
        <v>-7.1</v>
      </c>
      <c r="E16" s="194">
        <v>68.1</v>
      </c>
      <c r="F16" s="194">
        <v>15.5</v>
      </c>
      <c r="G16" s="194">
        <v>972.5</v>
      </c>
      <c r="H16" s="194">
        <v>137.5</v>
      </c>
      <c r="I16" s="194">
        <v>2.5</v>
      </c>
      <c r="J16" s="196">
        <v>30.3</v>
      </c>
    </row>
    <row r="17" spans="1:10" ht="13.5">
      <c r="A17" s="192">
        <v>25</v>
      </c>
      <c r="B17" s="193">
        <v>15.5</v>
      </c>
      <c r="C17" s="194">
        <v>40.5</v>
      </c>
      <c r="D17" s="194">
        <v>-5.4</v>
      </c>
      <c r="E17" s="194">
        <v>66.4</v>
      </c>
      <c r="F17" s="194">
        <v>15.7</v>
      </c>
      <c r="G17" s="194">
        <v>966</v>
      </c>
      <c r="H17" s="194">
        <v>91</v>
      </c>
      <c r="I17" s="194">
        <v>2.6</v>
      </c>
      <c r="J17" s="196">
        <v>28.6</v>
      </c>
    </row>
    <row r="18" spans="1:10" ht="13.5">
      <c r="A18" s="192">
        <v>26</v>
      </c>
      <c r="B18" s="193">
        <v>15.1</v>
      </c>
      <c r="C18" s="194">
        <v>39.6</v>
      </c>
      <c r="D18" s="194">
        <v>-5.4</v>
      </c>
      <c r="E18" s="194">
        <v>65.7</v>
      </c>
      <c r="F18" s="194">
        <v>15.9</v>
      </c>
      <c r="G18" s="194">
        <v>1042.5</v>
      </c>
      <c r="H18" s="194">
        <v>84</v>
      </c>
      <c r="I18" s="194">
        <v>2.5</v>
      </c>
      <c r="J18" s="196">
        <v>23.9</v>
      </c>
    </row>
    <row r="19" spans="1:10" ht="13.5">
      <c r="A19" s="192">
        <v>27</v>
      </c>
      <c r="B19" s="193">
        <v>15.7</v>
      </c>
      <c r="C19" s="194">
        <v>38.8</v>
      </c>
      <c r="D19" s="194">
        <v>-4.7</v>
      </c>
      <c r="E19" s="194">
        <v>68.3</v>
      </c>
      <c r="F19" s="194">
        <v>14</v>
      </c>
      <c r="G19" s="194">
        <v>1064.5</v>
      </c>
      <c r="H19" s="194">
        <v>110</v>
      </c>
      <c r="I19" s="194">
        <v>2.4</v>
      </c>
      <c r="J19" s="196">
        <v>23.8</v>
      </c>
    </row>
    <row r="20" spans="1:10" ht="13.5">
      <c r="A20" s="192">
        <v>28</v>
      </c>
      <c r="B20" s="197">
        <v>15.2</v>
      </c>
      <c r="C20" s="198">
        <v>37.6</v>
      </c>
      <c r="D20" s="198">
        <v>-5.8</v>
      </c>
      <c r="E20" s="198">
        <v>70</v>
      </c>
      <c r="F20" s="198">
        <v>10.2</v>
      </c>
      <c r="G20" s="198">
        <v>1046.5</v>
      </c>
      <c r="H20" s="198">
        <v>94.5</v>
      </c>
      <c r="I20" s="198">
        <v>2.5</v>
      </c>
      <c r="J20" s="199">
        <v>23.1</v>
      </c>
    </row>
    <row r="21" spans="1:10" ht="13.5">
      <c r="A21" s="192">
        <v>29</v>
      </c>
      <c r="B21" s="197">
        <v>14.5</v>
      </c>
      <c r="C21" s="198">
        <v>36</v>
      </c>
      <c r="D21" s="198">
        <v>-5</v>
      </c>
      <c r="E21" s="198">
        <v>69.6</v>
      </c>
      <c r="F21" s="198">
        <v>11.1</v>
      </c>
      <c r="G21" s="198">
        <v>1130</v>
      </c>
      <c r="H21" s="198">
        <v>98</v>
      </c>
      <c r="I21" s="198">
        <v>2.6</v>
      </c>
      <c r="J21" s="199">
        <v>27.1</v>
      </c>
    </row>
    <row r="22" spans="1:10" ht="13.5">
      <c r="A22" s="192">
        <v>30</v>
      </c>
      <c r="B22" s="197">
        <v>15.7</v>
      </c>
      <c r="C22" s="198">
        <v>39.2</v>
      </c>
      <c r="D22" s="198">
        <v>-6</v>
      </c>
      <c r="E22" s="198">
        <v>70.1</v>
      </c>
      <c r="F22" s="198">
        <v>10.8</v>
      </c>
      <c r="G22" s="198">
        <v>935</v>
      </c>
      <c r="H22" s="198">
        <v>80.5</v>
      </c>
      <c r="I22" s="198">
        <v>2.5</v>
      </c>
      <c r="J22" s="199">
        <v>26.5</v>
      </c>
    </row>
    <row r="23" spans="1:10" ht="13.5">
      <c r="A23" s="200">
        <v>31</v>
      </c>
      <c r="B23" s="201">
        <v>15.3</v>
      </c>
      <c r="C23" s="202">
        <v>38.7</v>
      </c>
      <c r="D23" s="202">
        <v>-3.4</v>
      </c>
      <c r="E23" s="202">
        <v>71.1</v>
      </c>
      <c r="F23" s="202">
        <v>10</v>
      </c>
      <c r="G23" s="203">
        <v>1165</v>
      </c>
      <c r="H23" s="202">
        <v>275.5</v>
      </c>
      <c r="I23" s="204">
        <v>2.6</v>
      </c>
      <c r="J23" s="205">
        <v>14.2</v>
      </c>
    </row>
    <row r="24" spans="1:10" ht="13.5">
      <c r="A24" s="206" t="s">
        <v>201</v>
      </c>
      <c r="B24" s="207">
        <v>3.7</v>
      </c>
      <c r="C24" s="208">
        <v>14.4</v>
      </c>
      <c r="D24" s="208">
        <v>-3.4</v>
      </c>
      <c r="E24" s="208">
        <v>55.7</v>
      </c>
      <c r="F24" s="208">
        <v>19.4</v>
      </c>
      <c r="G24" s="208">
        <v>7</v>
      </c>
      <c r="H24" s="208">
        <v>7</v>
      </c>
      <c r="I24" s="209">
        <v>3.3</v>
      </c>
      <c r="J24" s="210">
        <v>10.6</v>
      </c>
    </row>
    <row r="25" spans="1:10" ht="13.5">
      <c r="A25" s="192" t="s">
        <v>202</v>
      </c>
      <c r="B25" s="197">
        <v>5.2</v>
      </c>
      <c r="C25" s="198">
        <v>19</v>
      </c>
      <c r="D25" s="198">
        <v>-3.1</v>
      </c>
      <c r="E25" s="198">
        <v>57.5</v>
      </c>
      <c r="F25" s="198">
        <v>21.1</v>
      </c>
      <c r="G25" s="198">
        <v>8.5</v>
      </c>
      <c r="H25" s="198">
        <v>7.5</v>
      </c>
      <c r="I25" s="198">
        <v>3.2</v>
      </c>
      <c r="J25" s="199">
        <v>10</v>
      </c>
    </row>
    <row r="26" spans="1:10" ht="13.5">
      <c r="A26" s="192" t="s">
        <v>203</v>
      </c>
      <c r="B26" s="197">
        <v>8.5</v>
      </c>
      <c r="C26" s="198">
        <v>21.5</v>
      </c>
      <c r="D26" s="198">
        <v>-2.4</v>
      </c>
      <c r="E26" s="198">
        <v>59.9</v>
      </c>
      <c r="F26" s="198">
        <v>12.2</v>
      </c>
      <c r="G26" s="198">
        <v>76</v>
      </c>
      <c r="H26" s="198">
        <v>29.5</v>
      </c>
      <c r="I26" s="198">
        <v>2.9</v>
      </c>
      <c r="J26" s="199">
        <v>10.9</v>
      </c>
    </row>
    <row r="27" spans="1:10" ht="13.5">
      <c r="A27" s="192" t="s">
        <v>204</v>
      </c>
      <c r="B27" s="197">
        <v>12.5</v>
      </c>
      <c r="C27" s="198">
        <v>27.6</v>
      </c>
      <c r="D27" s="198">
        <v>0.6</v>
      </c>
      <c r="E27" s="198">
        <v>59.7</v>
      </c>
      <c r="F27" s="198">
        <v>10</v>
      </c>
      <c r="G27" s="198">
        <v>56</v>
      </c>
      <c r="H27" s="198">
        <v>19.5</v>
      </c>
      <c r="I27" s="198">
        <v>2.9</v>
      </c>
      <c r="J27" s="199">
        <v>9.3</v>
      </c>
    </row>
    <row r="28" spans="1:10" ht="13.5">
      <c r="A28" s="211" t="s">
        <v>205</v>
      </c>
      <c r="B28" s="197">
        <v>19.6</v>
      </c>
      <c r="C28" s="198">
        <v>34.9</v>
      </c>
      <c r="D28" s="198">
        <v>3.9</v>
      </c>
      <c r="E28" s="198">
        <v>61.2</v>
      </c>
      <c r="F28" s="198">
        <v>12.4</v>
      </c>
      <c r="G28" s="198">
        <v>53</v>
      </c>
      <c r="H28" s="198">
        <v>39</v>
      </c>
      <c r="I28" s="198">
        <v>2.8</v>
      </c>
      <c r="J28" s="199">
        <v>12</v>
      </c>
    </row>
    <row r="29" spans="1:10" ht="13.5">
      <c r="A29" s="192" t="s">
        <v>206</v>
      </c>
      <c r="B29" s="197">
        <v>21.4</v>
      </c>
      <c r="C29" s="198">
        <v>33.6</v>
      </c>
      <c r="D29" s="198">
        <v>14.1</v>
      </c>
      <c r="E29" s="198">
        <v>80.1</v>
      </c>
      <c r="F29" s="198">
        <v>20.5</v>
      </c>
      <c r="G29" s="198">
        <v>186.5</v>
      </c>
      <c r="H29" s="198">
        <v>40.5</v>
      </c>
      <c r="I29" s="198">
        <v>2.3</v>
      </c>
      <c r="J29" s="199">
        <v>9.5</v>
      </c>
    </row>
    <row r="30" spans="1:10" ht="13.5">
      <c r="A30" s="192" t="s">
        <v>207</v>
      </c>
      <c r="B30" s="197">
        <v>24.2</v>
      </c>
      <c r="C30" s="198">
        <v>36.7</v>
      </c>
      <c r="D30" s="198">
        <v>17.2</v>
      </c>
      <c r="E30" s="198">
        <v>88.7</v>
      </c>
      <c r="F30" s="198">
        <v>47.2</v>
      </c>
      <c r="G30" s="198">
        <v>108.5</v>
      </c>
      <c r="H30" s="198">
        <v>21.5</v>
      </c>
      <c r="I30" s="198">
        <v>1.9</v>
      </c>
      <c r="J30" s="199">
        <v>7</v>
      </c>
    </row>
    <row r="31" spans="1:10" ht="13.5">
      <c r="A31" s="192" t="s">
        <v>208</v>
      </c>
      <c r="B31" s="197">
        <v>28.1</v>
      </c>
      <c r="C31" s="198">
        <v>38.7</v>
      </c>
      <c r="D31" s="198">
        <v>21.4</v>
      </c>
      <c r="E31" s="198">
        <v>81.1</v>
      </c>
      <c r="F31" s="198">
        <v>36.9</v>
      </c>
      <c r="G31" s="198">
        <v>59.5</v>
      </c>
      <c r="H31" s="198">
        <v>19</v>
      </c>
      <c r="I31" s="198">
        <v>2.2</v>
      </c>
      <c r="J31" s="199">
        <v>10.3</v>
      </c>
    </row>
    <row r="32" spans="1:10" ht="13.5">
      <c r="A32" s="192" t="s">
        <v>209</v>
      </c>
      <c r="B32" s="197">
        <v>24.4</v>
      </c>
      <c r="C32" s="198">
        <v>36.7</v>
      </c>
      <c r="D32" s="198">
        <v>16.4</v>
      </c>
      <c r="E32" s="198">
        <v>79.3</v>
      </c>
      <c r="F32" s="198">
        <v>28</v>
      </c>
      <c r="G32" s="198">
        <v>56</v>
      </c>
      <c r="H32" s="198">
        <v>30</v>
      </c>
      <c r="I32" s="198">
        <v>2.2</v>
      </c>
      <c r="J32" s="199">
        <v>9.7</v>
      </c>
    </row>
    <row r="33" spans="1:10" ht="13.5">
      <c r="A33" s="192" t="s">
        <v>210</v>
      </c>
      <c r="B33" s="197">
        <v>18.7</v>
      </c>
      <c r="C33" s="198">
        <v>30.6</v>
      </c>
      <c r="D33" s="198">
        <v>10.1</v>
      </c>
      <c r="E33" s="198">
        <v>82.2</v>
      </c>
      <c r="F33" s="198">
        <v>32.2</v>
      </c>
      <c r="G33" s="198">
        <v>476.5</v>
      </c>
      <c r="H33" s="198">
        <v>275.5</v>
      </c>
      <c r="I33" s="198">
        <v>2.4</v>
      </c>
      <c r="J33" s="199">
        <v>14.2</v>
      </c>
    </row>
    <row r="34" spans="1:10" ht="13.5">
      <c r="A34" s="192" t="s">
        <v>211</v>
      </c>
      <c r="B34" s="197">
        <v>11.3</v>
      </c>
      <c r="C34" s="198">
        <v>24.6</v>
      </c>
      <c r="D34" s="198">
        <v>0.7</v>
      </c>
      <c r="E34" s="198">
        <v>74</v>
      </c>
      <c r="F34" s="198">
        <v>21.3</v>
      </c>
      <c r="G34" s="198">
        <v>57</v>
      </c>
      <c r="H34" s="198">
        <v>24.5</v>
      </c>
      <c r="I34" s="198">
        <v>2.6</v>
      </c>
      <c r="J34" s="199">
        <v>8.7</v>
      </c>
    </row>
    <row r="35" spans="1:10" ht="13.5">
      <c r="A35" s="212" t="s">
        <v>212</v>
      </c>
      <c r="B35" s="213">
        <v>6.5</v>
      </c>
      <c r="C35" s="214">
        <v>19.1</v>
      </c>
      <c r="D35" s="214">
        <v>-1.5</v>
      </c>
      <c r="E35" s="214">
        <v>74.1</v>
      </c>
      <c r="F35" s="214">
        <v>27.2</v>
      </c>
      <c r="G35" s="214">
        <v>20.5</v>
      </c>
      <c r="H35" s="214">
        <v>9</v>
      </c>
      <c r="I35" s="214">
        <v>2.5</v>
      </c>
      <c r="J35" s="215">
        <v>11.1</v>
      </c>
    </row>
    <row r="36" spans="1:10" ht="13.5">
      <c r="A36" s="216"/>
      <c r="B36" s="217"/>
      <c r="C36" s="217"/>
      <c r="D36" s="217"/>
      <c r="E36" s="217"/>
      <c r="F36" s="217"/>
      <c r="G36" s="217"/>
      <c r="H36" s="217"/>
      <c r="I36" s="217"/>
      <c r="J36" s="217"/>
    </row>
    <row r="37" spans="1:10" ht="13.5">
      <c r="A37" s="216"/>
      <c r="B37" s="217"/>
      <c r="C37" s="217"/>
      <c r="D37" s="218" t="s">
        <v>213</v>
      </c>
      <c r="E37" s="219"/>
      <c r="F37" s="219"/>
      <c r="G37" s="217"/>
      <c r="H37" s="217"/>
      <c r="I37" s="217"/>
      <c r="J37" s="217"/>
    </row>
    <row r="38" spans="1:10" ht="13.5">
      <c r="A38" s="179" t="s">
        <v>189</v>
      </c>
      <c r="B38" s="220" t="s">
        <v>214</v>
      </c>
      <c r="C38" s="221"/>
      <c r="D38" s="221"/>
      <c r="E38" s="221"/>
      <c r="F38" s="222"/>
      <c r="G38" s="217"/>
      <c r="H38" s="217"/>
      <c r="I38" s="217"/>
      <c r="J38" s="217"/>
    </row>
    <row r="39" spans="1:10" ht="13.5">
      <c r="A39" s="183"/>
      <c r="B39" s="223" t="s">
        <v>215</v>
      </c>
      <c r="C39" s="224" t="s">
        <v>216</v>
      </c>
      <c r="D39" s="224" t="s">
        <v>217</v>
      </c>
      <c r="E39" s="224" t="s">
        <v>218</v>
      </c>
      <c r="F39" s="225" t="s">
        <v>219</v>
      </c>
      <c r="G39" s="217"/>
      <c r="H39" s="217"/>
      <c r="I39" s="217"/>
      <c r="J39" s="217"/>
    </row>
    <row r="40" spans="1:10" ht="13.5">
      <c r="A40" s="226" t="s">
        <v>200</v>
      </c>
      <c r="B40" s="227">
        <v>67</v>
      </c>
      <c r="C40" s="228">
        <v>170</v>
      </c>
      <c r="D40" s="228">
        <v>95</v>
      </c>
      <c r="E40" s="228">
        <v>31</v>
      </c>
      <c r="F40" s="229">
        <v>2</v>
      </c>
      <c r="G40" s="217"/>
      <c r="H40" s="217"/>
      <c r="I40" s="217"/>
      <c r="J40" s="217"/>
    </row>
    <row r="41" spans="1:10" ht="13.5">
      <c r="A41" s="192">
        <v>14</v>
      </c>
      <c r="B41" s="230">
        <v>36</v>
      </c>
      <c r="C41" s="231">
        <v>190</v>
      </c>
      <c r="D41" s="231">
        <v>102</v>
      </c>
      <c r="E41" s="231">
        <v>36</v>
      </c>
      <c r="F41" s="232">
        <v>1</v>
      </c>
      <c r="G41" s="217"/>
      <c r="H41" s="217"/>
      <c r="I41" s="217"/>
      <c r="J41" s="217"/>
    </row>
    <row r="42" spans="1:10" ht="13.5">
      <c r="A42" s="192">
        <v>15</v>
      </c>
      <c r="B42" s="230">
        <v>32</v>
      </c>
      <c r="C42" s="231">
        <v>170</v>
      </c>
      <c r="D42" s="231">
        <v>120</v>
      </c>
      <c r="E42" s="231">
        <v>42</v>
      </c>
      <c r="F42" s="232">
        <v>1</v>
      </c>
      <c r="G42" s="217"/>
      <c r="H42" s="217"/>
      <c r="I42" s="217"/>
      <c r="J42" s="217"/>
    </row>
    <row r="43" spans="1:10" ht="13.5">
      <c r="A43" s="192">
        <v>16</v>
      </c>
      <c r="B43" s="230">
        <v>71</v>
      </c>
      <c r="C43" s="231">
        <v>156</v>
      </c>
      <c r="D43" s="231">
        <v>109</v>
      </c>
      <c r="E43" s="231">
        <v>29</v>
      </c>
      <c r="F43" s="232">
        <v>1</v>
      </c>
      <c r="G43" s="217"/>
      <c r="H43" s="217"/>
      <c r="I43" s="217"/>
      <c r="J43" s="217"/>
    </row>
    <row r="44" spans="1:10" ht="13.5">
      <c r="A44" s="192">
        <v>17</v>
      </c>
      <c r="B44" s="230">
        <v>77</v>
      </c>
      <c r="C44" s="231">
        <v>158</v>
      </c>
      <c r="D44" s="231">
        <v>99</v>
      </c>
      <c r="E44" s="231">
        <v>28</v>
      </c>
      <c r="F44" s="232">
        <v>3</v>
      </c>
      <c r="G44" s="217"/>
      <c r="H44" s="217"/>
      <c r="I44" s="217"/>
      <c r="J44" s="217"/>
    </row>
    <row r="45" spans="1:10" ht="13.5">
      <c r="A45" s="192">
        <v>18</v>
      </c>
      <c r="B45" s="230">
        <v>58</v>
      </c>
      <c r="C45" s="231">
        <v>140</v>
      </c>
      <c r="D45" s="231">
        <v>125</v>
      </c>
      <c r="E45" s="231">
        <v>41</v>
      </c>
      <c r="F45" s="232">
        <v>1</v>
      </c>
      <c r="G45" s="217"/>
      <c r="H45" s="217"/>
      <c r="I45" s="217"/>
      <c r="J45" s="217"/>
    </row>
    <row r="46" spans="1:10" ht="13.5">
      <c r="A46" s="192">
        <v>19</v>
      </c>
      <c r="B46" s="230">
        <v>52</v>
      </c>
      <c r="C46" s="231">
        <v>189</v>
      </c>
      <c r="D46" s="231">
        <v>86</v>
      </c>
      <c r="E46" s="231">
        <v>38</v>
      </c>
      <c r="F46" s="232">
        <v>0</v>
      </c>
      <c r="G46" s="217"/>
      <c r="H46" s="217"/>
      <c r="I46" s="217"/>
      <c r="J46" s="217"/>
    </row>
    <row r="47" spans="1:10" ht="13.5">
      <c r="A47" s="192">
        <v>20</v>
      </c>
      <c r="B47" s="230">
        <v>61</v>
      </c>
      <c r="C47" s="231">
        <v>151</v>
      </c>
      <c r="D47" s="231">
        <v>116</v>
      </c>
      <c r="E47" s="231">
        <v>37</v>
      </c>
      <c r="F47" s="232">
        <v>1</v>
      </c>
      <c r="G47" s="217"/>
      <c r="H47" s="217"/>
      <c r="I47" s="217"/>
      <c r="J47" s="217"/>
    </row>
    <row r="48" spans="1:10" ht="13.5">
      <c r="A48" s="192">
        <v>21</v>
      </c>
      <c r="B48" s="230">
        <v>84</v>
      </c>
      <c r="C48" s="231">
        <v>121</v>
      </c>
      <c r="D48" s="231">
        <v>121</v>
      </c>
      <c r="E48" s="231">
        <v>38</v>
      </c>
      <c r="F48" s="232">
        <v>1</v>
      </c>
      <c r="G48" s="217"/>
      <c r="H48" s="217"/>
      <c r="I48" s="217"/>
      <c r="J48" s="217"/>
    </row>
    <row r="49" spans="1:10" ht="13.5">
      <c r="A49" s="192">
        <v>22</v>
      </c>
      <c r="B49" s="230">
        <v>93</v>
      </c>
      <c r="C49" s="231">
        <v>130</v>
      </c>
      <c r="D49" s="231">
        <v>106</v>
      </c>
      <c r="E49" s="231">
        <v>35</v>
      </c>
      <c r="F49" s="232">
        <v>1</v>
      </c>
      <c r="G49" s="217"/>
      <c r="H49" s="217"/>
      <c r="I49" s="217"/>
      <c r="J49" s="217"/>
    </row>
    <row r="50" spans="1:10" ht="13.5">
      <c r="A50" s="192">
        <v>23</v>
      </c>
      <c r="B50" s="230">
        <v>108</v>
      </c>
      <c r="C50" s="231">
        <v>124</v>
      </c>
      <c r="D50" s="231">
        <v>99</v>
      </c>
      <c r="E50" s="231">
        <v>32</v>
      </c>
      <c r="F50" s="232">
        <v>2</v>
      </c>
      <c r="G50" s="217"/>
      <c r="H50" s="217"/>
      <c r="I50" s="217"/>
      <c r="J50" s="217"/>
    </row>
    <row r="51" spans="1:10" ht="13.5">
      <c r="A51" s="192">
        <v>24</v>
      </c>
      <c r="B51" s="230">
        <v>96</v>
      </c>
      <c r="C51" s="231">
        <v>135</v>
      </c>
      <c r="D51" s="231">
        <v>104</v>
      </c>
      <c r="E51" s="231">
        <v>29</v>
      </c>
      <c r="F51" s="232">
        <v>2</v>
      </c>
      <c r="G51" s="217"/>
      <c r="H51" s="217"/>
      <c r="I51" s="217"/>
      <c r="J51" s="217"/>
    </row>
    <row r="52" spans="1:10" ht="13.5">
      <c r="A52" s="192">
        <v>25</v>
      </c>
      <c r="B52" s="230">
        <v>82</v>
      </c>
      <c r="C52" s="231">
        <v>160</v>
      </c>
      <c r="D52" s="231">
        <v>91</v>
      </c>
      <c r="E52" s="231">
        <v>31</v>
      </c>
      <c r="F52" s="232">
        <v>1</v>
      </c>
      <c r="G52" s="217"/>
      <c r="H52" s="217"/>
      <c r="I52" s="217"/>
      <c r="J52" s="217"/>
    </row>
    <row r="53" spans="1:10" ht="13.5">
      <c r="A53" s="192">
        <v>26</v>
      </c>
      <c r="B53" s="230">
        <v>81</v>
      </c>
      <c r="C53" s="231">
        <v>172</v>
      </c>
      <c r="D53" s="231">
        <v>74</v>
      </c>
      <c r="E53" s="231">
        <v>35</v>
      </c>
      <c r="F53" s="232">
        <v>3</v>
      </c>
      <c r="G53" s="217"/>
      <c r="H53" s="217"/>
      <c r="I53" s="217"/>
      <c r="J53" s="217"/>
    </row>
    <row r="54" spans="1:10" ht="13.5">
      <c r="A54" s="192">
        <v>27</v>
      </c>
      <c r="B54" s="233">
        <v>51</v>
      </c>
      <c r="C54" s="234">
        <v>174</v>
      </c>
      <c r="D54" s="234">
        <v>99</v>
      </c>
      <c r="E54" s="234">
        <v>40</v>
      </c>
      <c r="F54" s="235">
        <v>1</v>
      </c>
      <c r="G54" s="217"/>
      <c r="H54" s="217"/>
      <c r="I54" s="217"/>
      <c r="J54" s="217"/>
    </row>
    <row r="55" spans="1:10" ht="13.5">
      <c r="A55" s="192">
        <v>28</v>
      </c>
      <c r="B55" s="236">
        <v>62</v>
      </c>
      <c r="C55" s="237">
        <v>156</v>
      </c>
      <c r="D55" s="237">
        <v>110</v>
      </c>
      <c r="E55" s="237">
        <v>35</v>
      </c>
      <c r="F55" s="238">
        <v>3</v>
      </c>
      <c r="G55" s="217"/>
      <c r="H55" s="217"/>
      <c r="I55" s="217"/>
      <c r="J55" s="217"/>
    </row>
    <row r="56" spans="1:10" ht="13.5">
      <c r="A56" s="192">
        <v>29</v>
      </c>
      <c r="B56" s="236">
        <v>64</v>
      </c>
      <c r="C56" s="237">
        <v>173</v>
      </c>
      <c r="D56" s="237">
        <v>87</v>
      </c>
      <c r="E56" s="237">
        <v>40</v>
      </c>
      <c r="F56" s="238">
        <v>1</v>
      </c>
      <c r="G56" s="217"/>
      <c r="H56" s="217"/>
      <c r="I56" s="217"/>
      <c r="J56" s="217"/>
    </row>
    <row r="57" spans="1:10" ht="13.5">
      <c r="A57" s="192">
        <v>30</v>
      </c>
      <c r="B57" s="236">
        <v>47</v>
      </c>
      <c r="C57" s="237">
        <v>201</v>
      </c>
      <c r="D57" s="237">
        <v>85</v>
      </c>
      <c r="E57" s="237">
        <v>31</v>
      </c>
      <c r="F57" s="238">
        <v>1</v>
      </c>
      <c r="G57" s="217"/>
      <c r="H57" s="217"/>
      <c r="I57" s="217"/>
      <c r="J57" s="217"/>
    </row>
    <row r="58" spans="1:10" ht="13.5">
      <c r="A58" s="200">
        <v>31</v>
      </c>
      <c r="B58" s="239">
        <v>47</v>
      </c>
      <c r="C58" s="240">
        <v>188</v>
      </c>
      <c r="D58" s="240">
        <v>94</v>
      </c>
      <c r="E58" s="240">
        <v>35</v>
      </c>
      <c r="F58" s="241">
        <v>1</v>
      </c>
      <c r="G58" s="242"/>
      <c r="H58" s="217"/>
      <c r="I58" s="217"/>
      <c r="J58" s="217"/>
    </row>
    <row r="59" spans="1:10" ht="13.5">
      <c r="A59" s="206" t="s">
        <v>220</v>
      </c>
      <c r="B59" s="243">
        <v>8</v>
      </c>
      <c r="C59" s="244">
        <v>21</v>
      </c>
      <c r="D59" s="244">
        <v>2</v>
      </c>
      <c r="E59" s="244">
        <v>0</v>
      </c>
      <c r="F59" s="245">
        <v>0</v>
      </c>
      <c r="G59" s="217"/>
      <c r="H59" s="246"/>
      <c r="I59" s="217"/>
      <c r="J59" s="217"/>
    </row>
    <row r="60" spans="1:10" ht="13.5">
      <c r="A60" s="192" t="s">
        <v>202</v>
      </c>
      <c r="B60" s="236">
        <v>1</v>
      </c>
      <c r="C60" s="237">
        <v>22</v>
      </c>
      <c r="D60" s="237">
        <v>4</v>
      </c>
      <c r="E60" s="237">
        <v>1</v>
      </c>
      <c r="F60" s="238">
        <v>0</v>
      </c>
      <c r="G60" s="217"/>
      <c r="H60" s="246"/>
      <c r="I60" s="217"/>
      <c r="J60" s="217"/>
    </row>
    <row r="61" spans="1:10" ht="13.5">
      <c r="A61" s="192" t="s">
        <v>203</v>
      </c>
      <c r="B61" s="236">
        <v>2</v>
      </c>
      <c r="C61" s="237">
        <v>17</v>
      </c>
      <c r="D61" s="237">
        <v>9</v>
      </c>
      <c r="E61" s="237">
        <v>3</v>
      </c>
      <c r="F61" s="238">
        <v>0</v>
      </c>
      <c r="G61" s="217"/>
      <c r="H61" s="246"/>
      <c r="I61" s="217"/>
      <c r="J61" s="217"/>
    </row>
    <row r="62" spans="1:10" ht="13.5">
      <c r="A62" s="192" t="s">
        <v>204</v>
      </c>
      <c r="B62" s="236">
        <v>3</v>
      </c>
      <c r="C62" s="237">
        <v>18</v>
      </c>
      <c r="D62" s="237">
        <v>6</v>
      </c>
      <c r="E62" s="237">
        <v>2</v>
      </c>
      <c r="F62" s="238">
        <v>1</v>
      </c>
      <c r="G62" s="217"/>
      <c r="H62" s="246"/>
      <c r="I62" s="217"/>
      <c r="J62" s="217"/>
    </row>
    <row r="63" spans="1:10" ht="13.5">
      <c r="A63" s="211" t="s">
        <v>205</v>
      </c>
      <c r="B63" s="236">
        <v>4</v>
      </c>
      <c r="C63" s="237">
        <v>21</v>
      </c>
      <c r="D63" s="237">
        <v>5</v>
      </c>
      <c r="E63" s="237">
        <v>1</v>
      </c>
      <c r="F63" s="238">
        <v>0</v>
      </c>
      <c r="G63" s="217"/>
      <c r="H63" s="246"/>
      <c r="I63" s="217"/>
      <c r="J63" s="217"/>
    </row>
    <row r="64" spans="1:10" ht="13.5">
      <c r="A64" s="192" t="s">
        <v>206</v>
      </c>
      <c r="B64" s="236">
        <v>1</v>
      </c>
      <c r="C64" s="237">
        <v>11</v>
      </c>
      <c r="D64" s="237">
        <v>9</v>
      </c>
      <c r="E64" s="237">
        <v>9</v>
      </c>
      <c r="F64" s="238">
        <v>0</v>
      </c>
      <c r="G64" s="217"/>
      <c r="H64" s="246"/>
      <c r="I64" s="217"/>
      <c r="J64" s="217"/>
    </row>
    <row r="65" spans="1:10" ht="13.5">
      <c r="A65" s="192" t="s">
        <v>207</v>
      </c>
      <c r="B65" s="236">
        <v>0</v>
      </c>
      <c r="C65" s="237">
        <v>8</v>
      </c>
      <c r="D65" s="237">
        <v>19</v>
      </c>
      <c r="E65" s="237">
        <v>4</v>
      </c>
      <c r="F65" s="238">
        <v>0</v>
      </c>
      <c r="G65" s="217"/>
      <c r="H65" s="246"/>
      <c r="I65" s="217"/>
      <c r="J65" s="217"/>
    </row>
    <row r="66" spans="1:10" ht="13.5">
      <c r="A66" s="192" t="s">
        <v>208</v>
      </c>
      <c r="B66" s="236">
        <v>2</v>
      </c>
      <c r="C66" s="237">
        <v>18</v>
      </c>
      <c r="D66" s="237">
        <v>7</v>
      </c>
      <c r="E66" s="237">
        <v>4</v>
      </c>
      <c r="F66" s="238">
        <v>0</v>
      </c>
      <c r="G66" s="217"/>
      <c r="H66" s="246"/>
      <c r="I66" s="217"/>
      <c r="J66" s="217"/>
    </row>
    <row r="67" spans="1:10" ht="13.5">
      <c r="A67" s="192" t="s">
        <v>209</v>
      </c>
      <c r="B67" s="236">
        <v>3</v>
      </c>
      <c r="C67" s="237">
        <v>19</v>
      </c>
      <c r="D67" s="237">
        <v>5</v>
      </c>
      <c r="E67" s="237">
        <v>3</v>
      </c>
      <c r="F67" s="238">
        <v>0</v>
      </c>
      <c r="G67" s="217"/>
      <c r="H67" s="246"/>
      <c r="I67" s="217"/>
      <c r="J67" s="217"/>
    </row>
    <row r="68" spans="1:10" ht="13.5">
      <c r="A68" s="192" t="s">
        <v>210</v>
      </c>
      <c r="B68" s="236">
        <v>3</v>
      </c>
      <c r="C68" s="237">
        <v>11</v>
      </c>
      <c r="D68" s="237">
        <v>11</v>
      </c>
      <c r="E68" s="237">
        <v>6</v>
      </c>
      <c r="F68" s="238">
        <v>0</v>
      </c>
      <c r="G68" s="217"/>
      <c r="H68" s="246"/>
      <c r="I68" s="217"/>
      <c r="J68" s="217"/>
    </row>
    <row r="69" spans="1:10" ht="13.5">
      <c r="A69" s="192" t="s">
        <v>211</v>
      </c>
      <c r="B69" s="236">
        <v>12</v>
      </c>
      <c r="C69" s="237">
        <v>10</v>
      </c>
      <c r="D69" s="237">
        <v>7</v>
      </c>
      <c r="E69" s="237">
        <v>1</v>
      </c>
      <c r="F69" s="238">
        <v>0</v>
      </c>
      <c r="G69" s="217"/>
      <c r="H69" s="246"/>
      <c r="I69" s="217"/>
      <c r="J69" s="217"/>
    </row>
    <row r="70" spans="1:10" ht="13.5">
      <c r="A70" s="247" t="s">
        <v>212</v>
      </c>
      <c r="B70" s="248">
        <v>8</v>
      </c>
      <c r="C70" s="249">
        <v>12</v>
      </c>
      <c r="D70" s="249">
        <v>10</v>
      </c>
      <c r="E70" s="249">
        <v>1</v>
      </c>
      <c r="F70" s="238">
        <v>0</v>
      </c>
      <c r="G70" s="217"/>
      <c r="H70" s="246"/>
      <c r="I70" s="217"/>
      <c r="J70" s="217"/>
    </row>
    <row r="71" spans="1:10" ht="13.5">
      <c r="A71" s="250"/>
      <c r="B71" s="251"/>
      <c r="C71" s="251"/>
      <c r="D71" s="252" t="s">
        <v>221</v>
      </c>
      <c r="E71" s="253"/>
      <c r="F71" s="254"/>
      <c r="H71" s="251"/>
      <c r="I71" s="250"/>
      <c r="J71" s="250"/>
    </row>
  </sheetData>
  <sheetProtection/>
  <mergeCells count="9">
    <mergeCell ref="A38:A39"/>
    <mergeCell ref="B38:F38"/>
    <mergeCell ref="D71:F71"/>
    <mergeCell ref="A3:A4"/>
    <mergeCell ref="B3:D3"/>
    <mergeCell ref="E3:F3"/>
    <mergeCell ref="G3:H3"/>
    <mergeCell ref="I3:J3"/>
    <mergeCell ref="D37:F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user021</cp:lastModifiedBy>
  <cp:lastPrinted>2020-11-10T11:14:32Z</cp:lastPrinted>
  <dcterms:created xsi:type="dcterms:W3CDTF">2003-08-04T02:10:36Z</dcterms:created>
  <dcterms:modified xsi:type="dcterms:W3CDTF">2020-12-16T02:58:05Z</dcterms:modified>
  <cp:category/>
  <cp:version/>
  <cp:contentType/>
  <cp:contentStatus/>
</cp:coreProperties>
</file>