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05" activeTab="2"/>
  </bookViews>
  <sheets>
    <sheet name="Ⅶ建設住宅" sheetId="1" r:id="rId1"/>
    <sheet name="Ⅶ-1～2" sheetId="2" r:id="rId2"/>
    <sheet name="Ⅶ-3～７" sheetId="3" r:id="rId3"/>
  </sheets>
  <definedNames>
    <definedName name="_xlnm.Print_Area" localSheetId="1">'Ⅶ-1～2'!$A$1:$I$34</definedName>
    <definedName name="_xlnm.Print_Area" localSheetId="2">'Ⅶ-3～７'!$A$1:$K$105</definedName>
  </definedNames>
  <calcPr fullCalcOnLoad="1"/>
</workbook>
</file>

<file path=xl/sharedStrings.xml><?xml version="1.0" encoding="utf-8"?>
<sst xmlns="http://schemas.openxmlformats.org/spreadsheetml/2006/main" count="206" uniqueCount="136">
  <si>
    <t>1.木造建物用途別状況</t>
  </si>
  <si>
    <t>区　     分</t>
  </si>
  <si>
    <t>棟数</t>
  </si>
  <si>
    <t>床面積</t>
  </si>
  <si>
    <t>棟</t>
  </si>
  <si>
    <t>総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</si>
  <si>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</si>
  <si>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</si>
  <si>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</si>
  <si>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</si>
  <si>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</si>
  <si>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</si>
  <si>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</si>
  <si>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</si>
  <si>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</si>
  <si>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</si>
  <si>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附属屋</t>
  </si>
  <si>
    <t>　</t>
  </si>
  <si>
    <t>２．非木造建物用途別状況</t>
  </si>
  <si>
    <t xml:space="preserve"> </t>
  </si>
  <si>
    <t>区　    分</t>
  </si>
  <si>
    <t>事務所・店舗・百貨店</t>
  </si>
  <si>
    <t>住宅・アパート</t>
  </si>
  <si>
    <t>病院・ホテル</t>
  </si>
  <si>
    <t>工場・倉庫・市場</t>
  </si>
  <si>
    <t>その他</t>
  </si>
  <si>
    <t>　      資料：固定資産税概要調書</t>
  </si>
  <si>
    <t>行政区域</t>
  </si>
  <si>
    <t>ｈａ</t>
  </si>
  <si>
    <t>用途地域</t>
  </si>
  <si>
    <t>第一種低層住居専用地域</t>
  </si>
  <si>
    <t>近隣商業地域</t>
  </si>
  <si>
    <t>第一種中高層住居専用地域</t>
  </si>
  <si>
    <t>商業地域</t>
  </si>
  <si>
    <t>第二種中高層住居専用地域</t>
  </si>
  <si>
    <t>準工業地域</t>
  </si>
  <si>
    <t>第一種住居地域</t>
  </si>
  <si>
    <t>工業地域</t>
  </si>
  <si>
    <t>第二種住居地域</t>
  </si>
  <si>
    <t>工業専用地域</t>
  </si>
  <si>
    <t>準住居地域</t>
  </si>
  <si>
    <t>街区公園</t>
  </si>
  <si>
    <t>近隣公園</t>
  </si>
  <si>
    <t>地区公園</t>
  </si>
  <si>
    <t>総合公園</t>
  </si>
  <si>
    <t>運動公園</t>
  </si>
  <si>
    <t>特殊公園</t>
  </si>
  <si>
    <t>緑地</t>
  </si>
  <si>
    <t>　資料：都市計画課</t>
  </si>
  <si>
    <t>実延長</t>
  </si>
  <si>
    <t>自動車</t>
  </si>
  <si>
    <t>改良済延長</t>
  </si>
  <si>
    <t>道路延長</t>
  </si>
  <si>
    <t>橋梁延長</t>
  </si>
  <si>
    <t>交通不能</t>
  </si>
  <si>
    <t>未舗装道</t>
  </si>
  <si>
    <t>舗装道</t>
  </si>
  <si>
    <t>３．都市計画区域及び用途地域</t>
  </si>
  <si>
    <t>用途区分</t>
  </si>
  <si>
    <t>面積</t>
  </si>
  <si>
    <t>全用途地域に占める割合</t>
  </si>
  <si>
    <t>ha</t>
  </si>
  <si>
    <t>％</t>
  </si>
  <si>
    <t>-</t>
  </si>
  <si>
    <t>-</t>
  </si>
  <si>
    <t>-</t>
  </si>
  <si>
    <t>　　資料：建築課</t>
  </si>
  <si>
    <t>年度</t>
  </si>
  <si>
    <t>合　　計</t>
  </si>
  <si>
    <t>簡易耐火平屋建</t>
  </si>
  <si>
    <t>簡易耐火２階建</t>
  </si>
  <si>
    <t>中層耐火構造</t>
  </si>
  <si>
    <t>未改良延長</t>
  </si>
  <si>
    <t>内　訳</t>
  </si>
  <si>
    <t>種類別内訳</t>
  </si>
  <si>
    <t>路面別内訳</t>
  </si>
  <si>
    <t>計画決定</t>
  </si>
  <si>
    <t>個所数</t>
  </si>
  <si>
    <t>開設済</t>
  </si>
  <si>
    <t>面積(ha)</t>
  </si>
  <si>
    <t>区　　分</t>
  </si>
  <si>
    <t>総　数</t>
  </si>
  <si>
    <t>木　造</t>
  </si>
  <si>
    <t>市街化区域内のうち</t>
  </si>
  <si>
    <t>第Ⅶ章　建設・住宅</t>
  </si>
  <si>
    <t>-</t>
  </si>
  <si>
    <t>各年1月１日現在　</t>
  </si>
  <si>
    <t>建築確認事務</t>
  </si>
  <si>
    <t>※建築主事の設置、限定特定行政庁の発足日：平成13年10月1日</t>
  </si>
  <si>
    <t>　 建築基準法第6条第１項第4号建築物のみ</t>
  </si>
  <si>
    <t>確　　認　　済</t>
  </si>
  <si>
    <t>計</t>
  </si>
  <si>
    <t>市　街　化</t>
  </si>
  <si>
    <t>完 了 検 査 済</t>
  </si>
  <si>
    <t>10/1～</t>
  </si>
  <si>
    <t>法第18条</t>
  </si>
  <si>
    <t>藤岡都市計画区域</t>
  </si>
  <si>
    <t>藤岡都市計画区域のうち</t>
  </si>
  <si>
    <t>鬼石都市計画区域</t>
  </si>
  <si>
    <t xml:space="preserve">   （割合30.2％）</t>
  </si>
  <si>
    <t>４．都市公園・緑地の状況</t>
  </si>
  <si>
    <t>７．市道の現況</t>
  </si>
  <si>
    <t>６．建築指導事業の状況</t>
  </si>
  <si>
    <t xml:space="preserve">   （割合 2.0％）</t>
  </si>
  <si>
    <t>　　　　　　　　　　年　度　　項目、区域</t>
  </si>
  <si>
    <t>合　　計</t>
  </si>
  <si>
    <t>調　　　整</t>
  </si>
  <si>
    <t xml:space="preserve"> 　　　 年　度　種　別</t>
  </si>
  <si>
    <t>市を経由して県に申請される建造物(変更含む)　</t>
  </si>
  <si>
    <t>1～3号建築物</t>
  </si>
  <si>
    <t>　4 号建築物</t>
  </si>
  <si>
    <t>4～9月</t>
  </si>
  <si>
    <t>（非線引）</t>
  </si>
  <si>
    <t>平成１５年</t>
  </si>
  <si>
    <t>㎡</t>
  </si>
  <si>
    <t>　　　</t>
  </si>
  <si>
    <t>平成１５年</t>
  </si>
  <si>
    <t>非線引</t>
  </si>
  <si>
    <t>※　平成17年度より藤岡土木事務所建築グループが統合され廃止</t>
  </si>
  <si>
    <t xml:space="preserve">     各年4月１日現在　単位：ｍ</t>
  </si>
  <si>
    <t>中層準耐火構造</t>
  </si>
  <si>
    <t>平成２０年</t>
  </si>
  <si>
    <t>　　資料：建築課</t>
  </si>
  <si>
    <t>建築確認申請経由事務</t>
  </si>
  <si>
    <t>建築計画通知事務</t>
  </si>
  <si>
    <t>平成２１年</t>
  </si>
  <si>
    <t>　　　資料：土木課</t>
  </si>
  <si>
    <t>※平成１８年１月１日藤岡市と鬼石町合併　　※確認件数は計画変更件数を含む</t>
  </si>
  <si>
    <t>平成２２年</t>
  </si>
  <si>
    <t>（平成22年4月１日現在）</t>
  </si>
  <si>
    <t>　　　　平成22年4月1日現在</t>
  </si>
  <si>
    <t>　平成22年4月1日現在　単位：戸</t>
  </si>
  <si>
    <t>平成4年</t>
  </si>
  <si>
    <t>５．市営住宅建設状況</t>
  </si>
  <si>
    <t>市街化区域     864ha</t>
  </si>
  <si>
    <t>市街化調整区域      4,581ha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</si>
</sst>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6"/>
      <name val="明朝"/>
      <family val="1"/>
    </font>
    <font>
      <sz val="9"/>
      <name val="明朝"/>
      <family val="1"/>
    </font>
    <font>
      <sz val="12"/>
      <name val="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明朝"/>
      <family val="1"/>
    </font>
    <font>
      <b/>
      <u val="single"/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61">
      <alignment/>
      <protection/>
    </xf>
    <xf numFmtId="0" fontId="4" fillId="0" borderId="0" xfId="61" applyFont="1" applyBorder="1">
      <alignment/>
      <protection/>
    </xf>
    <xf numFmtId="0" fontId="2" fillId="0" borderId="0" xfId="61" applyBorder="1">
      <alignment/>
      <protection/>
    </xf>
    <xf numFmtId="0" fontId="2" fillId="0" borderId="10" xfId="61" applyBorder="1">
      <alignment/>
      <protection/>
    </xf>
    <xf numFmtId="38" fontId="2" fillId="0" borderId="0" xfId="49" applyFont="1" applyAlignment="1">
      <alignment/>
    </xf>
    <xf numFmtId="0" fontId="4" fillId="0" borderId="0" xfId="62" applyFont="1">
      <alignment/>
      <protection/>
    </xf>
    <xf numFmtId="0" fontId="2" fillId="0" borderId="0" xfId="62">
      <alignment/>
      <protection/>
    </xf>
    <xf numFmtId="0" fontId="2" fillId="0" borderId="0" xfId="62" applyAlignment="1">
      <alignment horizontal="left"/>
      <protection/>
    </xf>
    <xf numFmtId="38" fontId="4" fillId="0" borderId="0" xfId="49" applyFont="1" applyAlignment="1">
      <alignment/>
    </xf>
    <xf numFmtId="0" fontId="2" fillId="0" borderId="0" xfId="62" applyAlignment="1" quotePrefix="1">
      <alignment horizontal="left"/>
      <protection/>
    </xf>
    <xf numFmtId="0" fontId="2" fillId="0" borderId="0" xfId="62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2" fillId="0" borderId="0" xfId="62" applyBorder="1" applyAlignment="1" quotePrefix="1">
      <alignment horizontal="left"/>
      <protection/>
    </xf>
    <xf numFmtId="0" fontId="6" fillId="0" borderId="0" xfId="62" applyFont="1" applyAlignment="1">
      <alignment horizontal="right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2" fillId="0" borderId="10" xfId="62" applyBorder="1">
      <alignment/>
      <protection/>
    </xf>
    <xf numFmtId="0" fontId="7" fillId="0" borderId="13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2" fillId="0" borderId="0" xfId="62" applyAlignment="1">
      <alignment horizontal="center"/>
      <protection/>
    </xf>
    <xf numFmtId="0" fontId="4" fillId="0" borderId="0" xfId="62" applyFont="1" applyBorder="1">
      <alignment/>
      <protection/>
    </xf>
    <xf numFmtId="0" fontId="4" fillId="0" borderId="10" xfId="62" applyFont="1" applyBorder="1">
      <alignment/>
      <protection/>
    </xf>
    <xf numFmtId="0" fontId="7" fillId="0" borderId="14" xfId="62" applyFont="1" applyBorder="1" applyAlignment="1">
      <alignment horizontal="center"/>
      <protection/>
    </xf>
    <xf numFmtId="0" fontId="2" fillId="0" borderId="0" xfId="62" applyBorder="1" applyAlignment="1">
      <alignment horizontal="center"/>
      <protection/>
    </xf>
    <xf numFmtId="0" fontId="2" fillId="0" borderId="0" xfId="62" applyBorder="1" applyAlignment="1">
      <alignment horizontal="right"/>
      <protection/>
    </xf>
    <xf numFmtId="38" fontId="7" fillId="0" borderId="0" xfId="49" applyFont="1" applyAlignment="1">
      <alignment/>
    </xf>
    <xf numFmtId="38" fontId="7" fillId="0" borderId="15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10" xfId="49" applyFont="1" applyBorder="1" applyAlignment="1">
      <alignment/>
    </xf>
    <xf numFmtId="0" fontId="7" fillId="0" borderId="16" xfId="62" applyFont="1" applyBorder="1" applyAlignment="1">
      <alignment horizontal="center"/>
      <protection/>
    </xf>
    <xf numFmtId="184" fontId="7" fillId="0" borderId="16" xfId="62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0" fontId="7" fillId="0" borderId="19" xfId="62" applyFont="1" applyBorder="1">
      <alignment/>
      <protection/>
    </xf>
    <xf numFmtId="184" fontId="7" fillId="0" borderId="19" xfId="62" applyNumberFormat="1" applyFont="1" applyBorder="1">
      <alignment/>
      <protection/>
    </xf>
    <xf numFmtId="0" fontId="2" fillId="0" borderId="0" xfId="62" applyFont="1" applyAlignment="1">
      <alignment horizontal="left"/>
      <protection/>
    </xf>
    <xf numFmtId="0" fontId="8" fillId="0" borderId="0" xfId="0" applyFont="1" applyAlignment="1">
      <alignment vertical="center"/>
    </xf>
    <xf numFmtId="0" fontId="2" fillId="4" borderId="11" xfId="62" applyFont="1" applyFill="1" applyBorder="1" applyAlignment="1">
      <alignment horizontal="center" vertical="center"/>
      <protection/>
    </xf>
    <xf numFmtId="0" fontId="6" fillId="4" borderId="20" xfId="62" applyFont="1" applyFill="1" applyBorder="1" applyAlignment="1">
      <alignment horizontal="center" vertical="center" wrapText="1"/>
      <protection/>
    </xf>
    <xf numFmtId="0" fontId="6" fillId="4" borderId="11" xfId="62" applyFont="1" applyFill="1" applyBorder="1" applyAlignment="1">
      <alignment horizontal="justify" vertical="center" wrapText="1"/>
      <protection/>
    </xf>
    <xf numFmtId="0" fontId="2" fillId="4" borderId="11" xfId="62" applyFill="1" applyBorder="1" applyAlignment="1">
      <alignment horizontal="center" vertical="center"/>
      <protection/>
    </xf>
    <xf numFmtId="0" fontId="2" fillId="4" borderId="18" xfId="62" applyFont="1" applyFill="1" applyBorder="1" applyAlignment="1">
      <alignment horizontal="center"/>
      <protection/>
    </xf>
    <xf numFmtId="0" fontId="2" fillId="4" borderId="17" xfId="62" applyFill="1" applyBorder="1" applyAlignment="1">
      <alignment horizontal="center"/>
      <protection/>
    </xf>
    <xf numFmtId="0" fontId="2" fillId="4" borderId="18" xfId="62" applyFill="1" applyBorder="1" applyAlignment="1">
      <alignment horizontal="center" shrinkToFit="1"/>
      <protection/>
    </xf>
    <xf numFmtId="0" fontId="2" fillId="4" borderId="18" xfId="62" applyFont="1" applyFill="1" applyBorder="1" applyAlignment="1">
      <alignment horizontal="center" shrinkToFit="1"/>
      <protection/>
    </xf>
    <xf numFmtId="0" fontId="2" fillId="4" borderId="18" xfId="62" applyFill="1" applyBorder="1" applyAlignment="1">
      <alignment horizontal="center"/>
      <protection/>
    </xf>
    <xf numFmtId="0" fontId="6" fillId="23" borderId="20" xfId="62" applyFont="1" applyFill="1" applyBorder="1" applyAlignment="1">
      <alignment horizontal="right" vertical="center"/>
      <protection/>
    </xf>
    <xf numFmtId="0" fontId="6" fillId="23" borderId="12" xfId="62" applyFont="1" applyFill="1" applyBorder="1" applyAlignment="1">
      <alignment horizontal="right" vertical="center"/>
      <protection/>
    </xf>
    <xf numFmtId="0" fontId="7" fillId="0" borderId="0" xfId="62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11" fillId="0" borderId="0" xfId="62" applyFont="1" applyBorder="1" applyAlignment="1">
      <alignment horizontal="center"/>
      <protection/>
    </xf>
    <xf numFmtId="0" fontId="2" fillId="0" borderId="0" xfId="62" applyFont="1">
      <alignment/>
      <protection/>
    </xf>
    <xf numFmtId="38" fontId="7" fillId="0" borderId="13" xfId="49" applyFont="1" applyBorder="1" applyAlignment="1">
      <alignment/>
    </xf>
    <xf numFmtId="0" fontId="12" fillId="0" borderId="0" xfId="62" applyFont="1" applyBorder="1">
      <alignment/>
      <protection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5" fillId="0" borderId="0" xfId="62" applyFont="1">
      <alignment/>
      <protection/>
    </xf>
    <xf numFmtId="0" fontId="14" fillId="0" borderId="0" xfId="62" applyFont="1" applyBorder="1" applyAlignment="1">
      <alignment horizontal="center"/>
      <protection/>
    </xf>
    <xf numFmtId="0" fontId="2" fillId="0" borderId="0" xfId="62" applyBorder="1" applyAlignment="1" quotePrefix="1">
      <alignment horizontal="right"/>
      <protection/>
    </xf>
    <xf numFmtId="0" fontId="2" fillId="0" borderId="14" xfId="62" applyFont="1" applyBorder="1" applyAlignment="1">
      <alignment horizontal="center"/>
      <protection/>
    </xf>
    <xf numFmtId="0" fontId="15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62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0" fontId="15" fillId="0" borderId="0" xfId="62" applyFont="1" applyBorder="1">
      <alignment/>
      <protection/>
    </xf>
    <xf numFmtId="0" fontId="15" fillId="0" borderId="0" xfId="62" applyFont="1" applyBorder="1" applyAlignment="1">
      <alignment horizontal="center"/>
      <protection/>
    </xf>
    <xf numFmtId="0" fontId="16" fillId="0" borderId="0" xfId="62" applyFont="1" applyBorder="1" applyAlignment="1">
      <alignment/>
      <protection/>
    </xf>
    <xf numFmtId="0" fontId="15" fillId="0" borderId="0" xfId="0" applyFont="1" applyBorder="1" applyAlignment="1">
      <alignment/>
    </xf>
    <xf numFmtId="0" fontId="15" fillId="0" borderId="0" xfId="62" applyFont="1" applyBorder="1" applyAlignment="1">
      <alignment/>
      <protection/>
    </xf>
    <xf numFmtId="0" fontId="15" fillId="6" borderId="14" xfId="62" applyFont="1" applyFill="1" applyBorder="1" applyAlignment="1">
      <alignment horizontal="center"/>
      <protection/>
    </xf>
    <xf numFmtId="0" fontId="15" fillId="2" borderId="16" xfId="62" applyFont="1" applyFill="1" applyBorder="1" applyAlignment="1">
      <alignment horizontal="center" vertical="center"/>
      <protection/>
    </xf>
    <xf numFmtId="0" fontId="15" fillId="0" borderId="14" xfId="62" applyFont="1" applyBorder="1" applyAlignment="1">
      <alignment horizontal="right"/>
      <protection/>
    </xf>
    <xf numFmtId="0" fontId="15" fillId="0" borderId="14" xfId="0" applyFont="1" applyBorder="1" applyAlignment="1">
      <alignment horizontal="right"/>
    </xf>
    <xf numFmtId="0" fontId="15" fillId="2" borderId="14" xfId="62" applyFont="1" applyFill="1" applyBorder="1" applyAlignment="1">
      <alignment horizontal="center" vertical="center"/>
      <protection/>
    </xf>
    <xf numFmtId="1" fontId="7" fillId="0" borderId="14" xfId="62" applyNumberFormat="1" applyFont="1" applyBorder="1">
      <alignment/>
      <protection/>
    </xf>
    <xf numFmtId="0" fontId="7" fillId="0" borderId="14" xfId="62" applyFont="1" applyBorder="1">
      <alignment/>
      <protection/>
    </xf>
    <xf numFmtId="0" fontId="7" fillId="0" borderId="14" xfId="62" applyFont="1" applyBorder="1" applyAlignment="1">
      <alignment horizontal="center" vertical="center"/>
      <protection/>
    </xf>
    <xf numFmtId="2" fontId="7" fillId="0" borderId="14" xfId="62" applyNumberFormat="1" applyFont="1" applyBorder="1">
      <alignment/>
      <protection/>
    </xf>
    <xf numFmtId="0" fontId="2" fillId="0" borderId="14" xfId="62" applyBorder="1" applyAlignment="1">
      <alignment horizontal="center"/>
      <protection/>
    </xf>
    <xf numFmtId="2" fontId="7" fillId="0" borderId="14" xfId="62" applyNumberFormat="1" applyFont="1" applyBorder="1" applyAlignment="1" quotePrefix="1">
      <alignment horizontal="right"/>
      <protection/>
    </xf>
    <xf numFmtId="2" fontId="7" fillId="0" borderId="11" xfId="62" applyNumberFormat="1" applyFont="1" applyBorder="1">
      <alignment/>
      <protection/>
    </xf>
    <xf numFmtId="2" fontId="7" fillId="0" borderId="11" xfId="62" applyNumberFormat="1" applyFont="1" applyBorder="1" applyAlignment="1">
      <alignment horizontal="center"/>
      <protection/>
    </xf>
    <xf numFmtId="2" fontId="7" fillId="0" borderId="11" xfId="62" applyNumberFormat="1" applyFont="1" applyBorder="1" applyAlignment="1">
      <alignment horizontal="center" vertical="center"/>
      <protection/>
    </xf>
    <xf numFmtId="0" fontId="2" fillId="0" borderId="14" xfId="62" applyBorder="1" applyAlignment="1" quotePrefix="1">
      <alignment horizontal="right"/>
      <protection/>
    </xf>
    <xf numFmtId="0" fontId="15" fillId="6" borderId="14" xfId="0" applyFont="1" applyFill="1" applyBorder="1" applyAlignment="1">
      <alignment horizontal="center"/>
    </xf>
    <xf numFmtId="0" fontId="2" fillId="21" borderId="16" xfId="62" applyFont="1" applyFill="1" applyBorder="1" applyAlignment="1">
      <alignment horizontal="center" vertical="center"/>
      <protection/>
    </xf>
    <xf numFmtId="0" fontId="2" fillId="21" borderId="20" xfId="62" applyFont="1" applyFill="1" applyBorder="1" applyAlignment="1">
      <alignment horizontal="center" vertical="center"/>
      <protection/>
    </xf>
    <xf numFmtId="0" fontId="15" fillId="4" borderId="16" xfId="61" applyFont="1" applyFill="1" applyBorder="1" applyAlignment="1">
      <alignment horizontal="center"/>
      <protection/>
    </xf>
    <xf numFmtId="0" fontId="15" fillId="0" borderId="0" xfId="61" applyFont="1">
      <alignment/>
      <protection/>
    </xf>
    <xf numFmtId="0" fontId="15" fillId="4" borderId="14" xfId="61" applyFont="1" applyFill="1" applyBorder="1" applyAlignment="1">
      <alignment horizontal="center"/>
      <protection/>
    </xf>
    <xf numFmtId="0" fontId="15" fillId="0" borderId="0" xfId="61" applyFont="1" applyBorder="1" applyAlignment="1">
      <alignment horizontal="center"/>
      <protection/>
    </xf>
    <xf numFmtId="0" fontId="15" fillId="21" borderId="15" xfId="61" applyFont="1" applyFill="1" applyBorder="1">
      <alignment/>
      <protection/>
    </xf>
    <xf numFmtId="0" fontId="17" fillId="0" borderId="20" xfId="61" applyFont="1" applyBorder="1" applyAlignment="1">
      <alignment horizontal="right"/>
      <protection/>
    </xf>
    <xf numFmtId="0" fontId="17" fillId="0" borderId="0" xfId="61" applyFont="1" applyBorder="1" applyAlignment="1">
      <alignment horizontal="right"/>
      <protection/>
    </xf>
    <xf numFmtId="0" fontId="17" fillId="0" borderId="12" xfId="61" applyFont="1" applyBorder="1" applyAlignment="1">
      <alignment horizontal="right"/>
      <protection/>
    </xf>
    <xf numFmtId="38" fontId="15" fillId="0" borderId="15" xfId="49" applyFont="1" applyBorder="1" applyAlignment="1">
      <alignment/>
    </xf>
    <xf numFmtId="38" fontId="15" fillId="0" borderId="0" xfId="49" applyFont="1" applyAlignment="1">
      <alignment/>
    </xf>
    <xf numFmtId="0" fontId="15" fillId="0" borderId="0" xfId="61" applyFont="1" applyBorder="1">
      <alignment/>
      <protection/>
    </xf>
    <xf numFmtId="38" fontId="15" fillId="0" borderId="0" xfId="49" applyFont="1" applyBorder="1" applyAlignment="1">
      <alignment/>
    </xf>
    <xf numFmtId="0" fontId="15" fillId="0" borderId="0" xfId="61" applyFont="1" applyBorder="1" applyAlignment="1" quotePrefix="1">
      <alignment horizontal="center"/>
      <protection/>
    </xf>
    <xf numFmtId="0" fontId="15" fillId="0" borderId="10" xfId="61" applyFont="1" applyBorder="1">
      <alignment/>
      <protection/>
    </xf>
    <xf numFmtId="0" fontId="15" fillId="21" borderId="15" xfId="61" applyFont="1" applyFill="1" applyBorder="1" applyAlignment="1">
      <alignment horizontal="center"/>
      <protection/>
    </xf>
    <xf numFmtId="0" fontId="17" fillId="0" borderId="15" xfId="61" applyFont="1" applyBorder="1" applyAlignment="1">
      <alignment horizontal="right"/>
      <protection/>
    </xf>
    <xf numFmtId="0" fontId="17" fillId="0" borderId="17" xfId="61" applyFont="1" applyBorder="1" applyAlignment="1">
      <alignment horizontal="right"/>
      <protection/>
    </xf>
    <xf numFmtId="0" fontId="15" fillId="0" borderId="21" xfId="0" applyFont="1" applyBorder="1" applyAlignment="1">
      <alignment/>
    </xf>
    <xf numFmtId="0" fontId="19" fillId="0" borderId="0" xfId="61" applyFont="1">
      <alignment/>
      <protection/>
    </xf>
    <xf numFmtId="0" fontId="19" fillId="0" borderId="0" xfId="61" applyFont="1" applyBorder="1">
      <alignment/>
      <protection/>
    </xf>
    <xf numFmtId="0" fontId="20" fillId="0" borderId="0" xfId="62" applyFont="1" applyBorder="1">
      <alignment/>
      <protection/>
    </xf>
    <xf numFmtId="0" fontId="21" fillId="0" borderId="0" xfId="62" applyFont="1">
      <alignment/>
      <protection/>
    </xf>
    <xf numFmtId="0" fontId="21" fillId="0" borderId="0" xfId="62" applyFont="1" applyBorder="1">
      <alignment/>
      <protection/>
    </xf>
    <xf numFmtId="0" fontId="2" fillId="0" borderId="10" xfId="62" applyFont="1" applyBorder="1">
      <alignment/>
      <protection/>
    </xf>
    <xf numFmtId="0" fontId="15" fillId="2" borderId="16" xfId="62" applyFont="1" applyFill="1" applyBorder="1" applyAlignment="1">
      <alignment horizontal="distributed" vertical="center"/>
      <protection/>
    </xf>
    <xf numFmtId="0" fontId="0" fillId="0" borderId="10" xfId="0" applyBorder="1" applyAlignment="1">
      <alignment horizontal="right"/>
    </xf>
    <xf numFmtId="0" fontId="15" fillId="0" borderId="10" xfId="62" applyFont="1" applyBorder="1" applyAlignment="1">
      <alignment horizontal="right"/>
      <protection/>
    </xf>
    <xf numFmtId="0" fontId="2" fillId="4" borderId="14" xfId="62" applyFont="1" applyFill="1" applyBorder="1" applyAlignment="1">
      <alignment horizontal="center" shrinkToFit="1"/>
      <protection/>
    </xf>
    <xf numFmtId="0" fontId="15" fillId="0" borderId="22" xfId="62" applyFont="1" applyBorder="1" applyAlignment="1">
      <alignment horizontal="center"/>
      <protection/>
    </xf>
    <xf numFmtId="0" fontId="15" fillId="0" borderId="22" xfId="0" applyFont="1" applyBorder="1" applyAlignment="1">
      <alignment horizontal="center"/>
    </xf>
    <xf numFmtId="0" fontId="15" fillId="0" borderId="15" xfId="62" applyFont="1" applyBorder="1">
      <alignment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15" fillId="4" borderId="20" xfId="61" applyFont="1" applyFill="1" applyBorder="1" applyAlignment="1" quotePrefix="1">
      <alignment horizontal="center" vertical="center"/>
      <protection/>
    </xf>
    <xf numFmtId="0" fontId="15" fillId="4" borderId="13" xfId="61" applyFont="1" applyFill="1" applyBorder="1" applyAlignment="1" quotePrefix="1">
      <alignment horizontal="center" vertical="center"/>
      <protection/>
    </xf>
    <xf numFmtId="0" fontId="15" fillId="0" borderId="0" xfId="61" applyFont="1" applyBorder="1" applyAlignment="1" quotePrefix="1">
      <alignment horizontal="right"/>
      <protection/>
    </xf>
    <xf numFmtId="38" fontId="15" fillId="0" borderId="15" xfId="49" applyFont="1" applyBorder="1" applyAlignment="1">
      <alignment horizontal="right" vertical="center"/>
    </xf>
    <xf numFmtId="0" fontId="15" fillId="0" borderId="0" xfId="61" applyFont="1" applyAlignment="1">
      <alignment horizontal="right" vertical="center"/>
      <protection/>
    </xf>
    <xf numFmtId="38" fontId="15" fillId="0" borderId="17" xfId="49" applyFont="1" applyBorder="1" applyAlignment="1">
      <alignment horizontal="right" vertical="center"/>
    </xf>
    <xf numFmtId="3" fontId="15" fillId="0" borderId="20" xfId="61" applyNumberFormat="1" applyFont="1" applyBorder="1" applyAlignment="1">
      <alignment horizontal="right" vertical="center"/>
      <protection/>
    </xf>
    <xf numFmtId="3" fontId="15" fillId="0" borderId="12" xfId="61" applyNumberFormat="1" applyFont="1" applyBorder="1" applyAlignment="1">
      <alignment horizontal="right" vertical="center"/>
      <protection/>
    </xf>
    <xf numFmtId="0" fontId="15" fillId="0" borderId="20" xfId="61" applyFont="1" applyBorder="1" applyAlignment="1">
      <alignment horizontal="right" vertical="center"/>
      <protection/>
    </xf>
    <xf numFmtId="0" fontId="15" fillId="0" borderId="12" xfId="61" applyFont="1" applyBorder="1" applyAlignment="1">
      <alignment horizontal="right" vertical="center"/>
      <protection/>
    </xf>
    <xf numFmtId="0" fontId="15" fillId="21" borderId="15" xfId="61" applyFont="1" applyFill="1" applyBorder="1" applyAlignment="1" quotePrefix="1">
      <alignment horizontal="distributed" vertical="center"/>
      <protection/>
    </xf>
    <xf numFmtId="0" fontId="15" fillId="21" borderId="15" xfId="61" applyFont="1" applyFill="1" applyBorder="1" applyAlignment="1">
      <alignment horizontal="distributed" vertical="center"/>
      <protection/>
    </xf>
    <xf numFmtId="0" fontId="17" fillId="21" borderId="15" xfId="61" applyFont="1" applyFill="1" applyBorder="1" applyAlignment="1" quotePrefix="1">
      <alignment horizontal="distributed" vertical="center"/>
      <protection/>
    </xf>
    <xf numFmtId="0" fontId="17" fillId="21" borderId="15" xfId="61" applyFont="1" applyFill="1" applyBorder="1" applyAlignment="1">
      <alignment horizontal="distributed" vertical="center"/>
      <protection/>
    </xf>
    <xf numFmtId="38" fontId="15" fillId="0" borderId="23" xfId="49" applyFont="1" applyBorder="1" applyAlignment="1">
      <alignment horizontal="right" vertical="center"/>
    </xf>
    <xf numFmtId="38" fontId="15" fillId="0" borderId="24" xfId="49" applyFont="1" applyBorder="1" applyAlignment="1">
      <alignment horizontal="right" vertical="center"/>
    </xf>
    <xf numFmtId="38" fontId="15" fillId="0" borderId="16" xfId="49" applyFont="1" applyBorder="1" applyAlignment="1">
      <alignment horizontal="right" vertical="center"/>
    </xf>
    <xf numFmtId="38" fontId="15" fillId="0" borderId="25" xfId="49" applyFont="1" applyBorder="1" applyAlignment="1">
      <alignment horizontal="right" vertical="center"/>
    </xf>
    <xf numFmtId="0" fontId="18" fillId="21" borderId="15" xfId="61" applyFont="1" applyFill="1" applyBorder="1" applyAlignment="1">
      <alignment horizontal="distributed" vertical="center"/>
      <protection/>
    </xf>
    <xf numFmtId="38" fontId="15" fillId="0" borderId="18" xfId="49" applyFont="1" applyBorder="1" applyAlignment="1">
      <alignment horizontal="right" vertical="center"/>
    </xf>
    <xf numFmtId="38" fontId="15" fillId="0" borderId="13" xfId="49" applyFont="1" applyBorder="1" applyAlignment="1">
      <alignment horizontal="right" vertical="center"/>
    </xf>
    <xf numFmtId="0" fontId="15" fillId="21" borderId="19" xfId="61" applyFont="1" applyFill="1" applyBorder="1" applyAlignment="1">
      <alignment horizontal="distributed" vertical="center"/>
      <protection/>
    </xf>
    <xf numFmtId="0" fontId="15" fillId="21" borderId="19" xfId="61" applyFont="1" applyFill="1" applyBorder="1" applyAlignment="1" quotePrefix="1">
      <alignment horizontal="distributed" vertical="center"/>
      <protection/>
    </xf>
    <xf numFmtId="3" fontId="15" fillId="0" borderId="16" xfId="61" applyNumberFormat="1" applyFont="1" applyBorder="1" applyAlignment="1">
      <alignment horizontal="right" vertic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0" xfId="62" applyFont="1" applyAlignment="1">
      <alignment shrinkToFit="1"/>
      <protection/>
    </xf>
    <xf numFmtId="0" fontId="0" fillId="0" borderId="0" xfId="0" applyAlignment="1">
      <alignment shrinkToFit="1"/>
    </xf>
    <xf numFmtId="0" fontId="2" fillId="4" borderId="16" xfId="62" applyFill="1" applyBorder="1" applyAlignment="1">
      <alignment horizontal="center" vertical="center"/>
      <protection/>
    </xf>
    <xf numFmtId="0" fontId="0" fillId="4" borderId="26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6" fillId="23" borderId="20" xfId="62" applyFont="1" applyFill="1" applyBorder="1" applyAlignment="1">
      <alignment horizontal="right"/>
      <protection/>
    </xf>
    <xf numFmtId="0" fontId="0" fillId="23" borderId="21" xfId="0" applyFill="1" applyBorder="1" applyAlignment="1">
      <alignment horizontal="right" vertical="center"/>
    </xf>
    <xf numFmtId="0" fontId="0" fillId="23" borderId="12" xfId="0" applyFill="1" applyBorder="1" applyAlignment="1">
      <alignment horizontal="right" vertical="center"/>
    </xf>
    <xf numFmtId="0" fontId="2" fillId="23" borderId="13" xfId="62" applyFill="1" applyBorder="1" applyAlignment="1">
      <alignment horizontal="distributed"/>
      <protection/>
    </xf>
    <xf numFmtId="0" fontId="0" fillId="23" borderId="10" xfId="0" applyFill="1" applyBorder="1" applyAlignment="1">
      <alignment/>
    </xf>
    <xf numFmtId="0" fontId="0" fillId="23" borderId="18" xfId="0" applyFill="1" applyBorder="1" applyAlignment="1">
      <alignment/>
    </xf>
    <xf numFmtId="0" fontId="2" fillId="0" borderId="0" xfId="62" applyFont="1" applyAlignment="1">
      <alignment horizontal="right"/>
      <protection/>
    </xf>
    <xf numFmtId="0" fontId="15" fillId="4" borderId="20" xfId="61" applyFont="1" applyFill="1" applyBorder="1" applyAlignment="1" quotePrefix="1">
      <alignment horizontal="center" vertical="center"/>
      <protection/>
    </xf>
    <xf numFmtId="0" fontId="15" fillId="4" borderId="13" xfId="61" applyFont="1" applyFill="1" applyBorder="1" applyAlignment="1" quotePrefix="1">
      <alignment horizontal="center" vertical="center"/>
      <protection/>
    </xf>
    <xf numFmtId="0" fontId="15" fillId="4" borderId="16" xfId="61" applyFont="1" applyFill="1" applyBorder="1" applyAlignment="1">
      <alignment horizontal="center"/>
      <protection/>
    </xf>
    <xf numFmtId="0" fontId="15" fillId="4" borderId="25" xfId="0" applyFont="1" applyFill="1" applyBorder="1" applyAlignment="1">
      <alignment horizontal="center"/>
    </xf>
    <xf numFmtId="0" fontId="15" fillId="0" borderId="21" xfId="61" applyFont="1" applyBorder="1" applyAlignment="1" quotePrefix="1">
      <alignment horizontal="right"/>
      <protection/>
    </xf>
    <xf numFmtId="0" fontId="0" fillId="0" borderId="25" xfId="0" applyBorder="1" applyAlignment="1">
      <alignment horizontal="center"/>
    </xf>
    <xf numFmtId="0" fontId="15" fillId="0" borderId="0" xfId="61" applyFont="1" applyBorder="1" applyAlignment="1" quotePrefix="1">
      <alignment horizontal="right"/>
      <protection/>
    </xf>
    <xf numFmtId="0" fontId="15" fillId="0" borderId="10" xfId="61" applyFont="1" applyBorder="1" applyAlignment="1">
      <alignment horizontal="right"/>
      <protection/>
    </xf>
    <xf numFmtId="0" fontId="2" fillId="0" borderId="10" xfId="61" applyFont="1" applyBorder="1" applyAlignment="1">
      <alignment horizontal="right"/>
      <protection/>
    </xf>
    <xf numFmtId="0" fontId="2" fillId="23" borderId="16" xfId="62" applyFill="1" applyBorder="1" applyAlignment="1">
      <alignment horizontal="distributed"/>
      <protection/>
    </xf>
    <xf numFmtId="0" fontId="2" fillId="23" borderId="25" xfId="62" applyFill="1" applyBorder="1" applyAlignment="1">
      <alignment horizontal="distributed"/>
      <protection/>
    </xf>
    <xf numFmtId="0" fontId="7" fillId="21" borderId="15" xfId="62" applyFont="1" applyFill="1" applyBorder="1" applyAlignment="1">
      <alignment horizontal="center" vertical="center"/>
      <protection/>
    </xf>
    <xf numFmtId="0" fontId="7" fillId="21" borderId="17" xfId="62" applyFont="1" applyFill="1" applyBorder="1" applyAlignment="1">
      <alignment horizontal="center" vertical="center"/>
      <protection/>
    </xf>
    <xf numFmtId="0" fontId="2" fillId="4" borderId="11" xfId="62" applyFont="1" applyFill="1" applyBorder="1" applyAlignment="1" quotePrefix="1">
      <alignment horizontal="center" vertical="center"/>
      <protection/>
    </xf>
    <xf numFmtId="0" fontId="0" fillId="4" borderId="11" xfId="0" applyFill="1" applyBorder="1" applyAlignment="1">
      <alignment vertical="center"/>
    </xf>
    <xf numFmtId="0" fontId="2" fillId="23" borderId="16" xfId="62" applyFill="1" applyBorder="1" applyAlignment="1" quotePrefix="1">
      <alignment horizontal="distributed"/>
      <protection/>
    </xf>
    <xf numFmtId="0" fontId="0" fillId="23" borderId="26" xfId="0" applyFill="1" applyBorder="1" applyAlignment="1">
      <alignment/>
    </xf>
    <xf numFmtId="0" fontId="0" fillId="23" borderId="25" xfId="0" applyFill="1" applyBorder="1" applyAlignment="1">
      <alignment/>
    </xf>
    <xf numFmtId="0" fontId="2" fillId="0" borderId="0" xfId="62" applyBorder="1" applyAlignment="1" quotePrefix="1">
      <alignment horizontal="right"/>
      <protection/>
    </xf>
    <xf numFmtId="0" fontId="0" fillId="0" borderId="0" xfId="0" applyBorder="1" applyAlignment="1">
      <alignment horizontal="right"/>
    </xf>
    <xf numFmtId="0" fontId="2" fillId="0" borderId="10" xfId="62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23" borderId="18" xfId="62" applyFill="1" applyBorder="1" applyAlignment="1">
      <alignment horizontal="distributed"/>
      <protection/>
    </xf>
    <xf numFmtId="0" fontId="7" fillId="0" borderId="16" xfId="62" applyFont="1" applyBorder="1" applyAlignment="1">
      <alignment horizontal="center"/>
      <protection/>
    </xf>
    <xf numFmtId="0" fontId="7" fillId="0" borderId="25" xfId="62" applyFont="1" applyBorder="1" applyAlignment="1">
      <alignment horizontal="center"/>
      <protection/>
    </xf>
    <xf numFmtId="0" fontId="2" fillId="4" borderId="16" xfId="62" applyFont="1" applyFill="1" applyBorder="1" applyAlignment="1">
      <alignment horizontal="center"/>
      <protection/>
    </xf>
    <xf numFmtId="0" fontId="0" fillId="4" borderId="25" xfId="0" applyFill="1" applyBorder="1" applyAlignment="1">
      <alignment horizontal="center"/>
    </xf>
    <xf numFmtId="0" fontId="2" fillId="4" borderId="25" xfId="62" applyFont="1" applyFill="1" applyBorder="1" applyAlignment="1">
      <alignment horizontal="center"/>
      <protection/>
    </xf>
    <xf numFmtId="0" fontId="15" fillId="6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3" borderId="16" xfId="62" applyFont="1" applyFill="1" applyBorder="1" applyAlignment="1">
      <alignment horizontal="center"/>
      <protection/>
    </xf>
    <xf numFmtId="0" fontId="2" fillId="23" borderId="25" xfId="62" applyFont="1" applyFill="1" applyBorder="1" applyAlignment="1">
      <alignment horizontal="center"/>
      <protection/>
    </xf>
    <xf numFmtId="0" fontId="2" fillId="4" borderId="25" xfId="62" applyFill="1" applyBorder="1" applyAlignment="1">
      <alignment horizontal="center" vertical="center"/>
      <protection/>
    </xf>
    <xf numFmtId="0" fontId="2" fillId="21" borderId="11" xfId="62" applyFont="1" applyFill="1" applyBorder="1" applyAlignment="1">
      <alignment horizontal="center" vertical="center" wrapText="1"/>
      <protection/>
    </xf>
    <xf numFmtId="0" fontId="2" fillId="21" borderId="19" xfId="62" applyFill="1" applyBorder="1" applyAlignment="1">
      <alignment horizontal="center" vertical="center" wrapText="1"/>
      <protection/>
    </xf>
    <xf numFmtId="38" fontId="7" fillId="0" borderId="21" xfId="49" applyFont="1" applyBorder="1" applyAlignment="1">
      <alignment horizontal="right"/>
    </xf>
    <xf numFmtId="0" fontId="4" fillId="0" borderId="0" xfId="62" applyFont="1" applyAlignment="1">
      <alignment/>
      <protection/>
    </xf>
    <xf numFmtId="0" fontId="0" fillId="0" borderId="0" xfId="0" applyAlignment="1">
      <alignment/>
    </xf>
    <xf numFmtId="0" fontId="4" fillId="0" borderId="0" xfId="62" applyFont="1" applyAlignment="1">
      <alignment horizontal="left"/>
      <protection/>
    </xf>
    <xf numFmtId="0" fontId="2" fillId="21" borderId="11" xfId="62" applyFont="1" applyFill="1" applyBorder="1" applyAlignment="1">
      <alignment horizontal="center" vertical="center" shrinkToFit="1"/>
      <protection/>
    </xf>
    <xf numFmtId="0" fontId="2" fillId="21" borderId="19" xfId="62" applyFill="1" applyBorder="1" applyAlignment="1">
      <alignment horizontal="center" vertical="center" shrinkToFit="1"/>
      <protection/>
    </xf>
    <xf numFmtId="0" fontId="15" fillId="6" borderId="27" xfId="62" applyFont="1" applyFill="1" applyBorder="1" applyAlignment="1">
      <alignment horizontal="left" wrapText="1"/>
      <protection/>
    </xf>
    <xf numFmtId="0" fontId="15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0" fontId="15" fillId="6" borderId="29" xfId="62" applyFont="1" applyFill="1" applyBorder="1" applyAlignment="1">
      <alignment horizontal="left" wrapText="1"/>
      <protection/>
    </xf>
    <xf numFmtId="0" fontId="15" fillId="0" borderId="29" xfId="0" applyFont="1" applyBorder="1" applyAlignment="1">
      <alignment horizontal="left" wrapText="1"/>
    </xf>
    <xf numFmtId="0" fontId="15" fillId="2" borderId="16" xfId="62" applyFont="1" applyFill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21" xfId="62" applyFont="1" applyBorder="1" applyAlignment="1">
      <alignment horizontal="right"/>
      <protection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15" fillId="24" borderId="11" xfId="0" applyFont="1" applyFill="1" applyBorder="1" applyAlignment="1">
      <alignment horizontal="center" vertical="center"/>
    </xf>
    <xf numFmtId="0" fontId="7" fillId="21" borderId="20" xfId="6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5" fillId="0" borderId="10" xfId="62" applyFont="1" applyBorder="1" applyAlignment="1">
      <alignment horizontal="right"/>
      <protection/>
    </xf>
    <xf numFmtId="0" fontId="2" fillId="4" borderId="11" xfId="62" applyFill="1" applyBorder="1" applyAlignment="1">
      <alignment horizontal="center" vertical="center"/>
      <protection/>
    </xf>
    <xf numFmtId="0" fontId="15" fillId="0" borderId="0" xfId="62" applyFont="1" applyBorder="1" applyAlignment="1">
      <alignment horizontal="right"/>
      <protection/>
    </xf>
    <xf numFmtId="0" fontId="15" fillId="2" borderId="14" xfId="62" applyFont="1" applyFill="1" applyBorder="1" applyAlignment="1">
      <alignment horizontal="center" vertical="center"/>
      <protection/>
    </xf>
    <xf numFmtId="0" fontId="15" fillId="6" borderId="11" xfId="62" applyFont="1" applyFill="1" applyBorder="1" applyAlignment="1">
      <alignment horizontal="center" vertical="center"/>
      <protection/>
    </xf>
    <xf numFmtId="0" fontId="15" fillId="21" borderId="14" xfId="62" applyFont="1" applyFill="1" applyBorder="1" applyAlignment="1">
      <alignment horizontal="center" vertical="center"/>
      <protection/>
    </xf>
    <xf numFmtId="0" fontId="15" fillId="0" borderId="21" xfId="62" applyFont="1" applyBorder="1" applyAlignment="1">
      <alignment/>
      <protection/>
    </xf>
    <xf numFmtId="0" fontId="7" fillId="21" borderId="13" xfId="62" applyFont="1" applyFill="1" applyBorder="1" applyAlignment="1">
      <alignment horizontal="center" vertical="center"/>
      <protection/>
    </xf>
    <xf numFmtId="0" fontId="7" fillId="21" borderId="18" xfId="6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" fillId="4" borderId="20" xfId="62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6" borderId="30" xfId="62" applyFont="1" applyFill="1" applyBorder="1" applyAlignment="1">
      <alignment vertical="center" wrapText="1"/>
      <protection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建設住宅" xfId="61"/>
    <cellStyle name="標準_都市計画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1" name="Line 17"/>
        <xdr:cNvSpPr>
          <a:spLocks/>
        </xdr:cNvSpPr>
      </xdr:nvSpPr>
      <xdr:spPr>
        <a:xfrm flipH="1">
          <a:off x="5372100" y="14335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1">
      <selection activeCell="N12" sqref="N12"/>
    </sheetView>
  </sheetViews>
  <sheetFormatPr defaultColWidth="9.00390625" defaultRowHeight="13.5"/>
  <sheetData>
    <row r="14" ht="30.75">
      <c r="D14" s="38" t="s">
        <v>84</v>
      </c>
    </row>
  </sheetData>
  <sheetProtection/>
  <printOptions/>
  <pageMargins left="0.75" right="0.75" top="1" bottom="1" header="0.512" footer="0.512"/>
  <pageSetup firstPageNumber="50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3.5"/>
  <cols>
    <col min="1" max="1" width="25.125" style="1" customWidth="1"/>
    <col min="2" max="2" width="10.625" style="1" hidden="1" customWidth="1"/>
    <col min="3" max="3" width="14.625" style="1" hidden="1" customWidth="1"/>
    <col min="4" max="4" width="12.00390625" style="1" customWidth="1"/>
    <col min="5" max="5" width="17.875" style="1" customWidth="1"/>
    <col min="6" max="6" width="13.625" style="1" customWidth="1"/>
    <col min="7" max="7" width="18.00390625" style="1" customWidth="1"/>
    <col min="8" max="8" width="13.75390625" style="1" customWidth="1"/>
    <col min="9" max="9" width="16.00390625" style="1" customWidth="1"/>
    <col min="10" max="12" width="13.125" style="1" customWidth="1"/>
    <col min="13" max="13" width="15.375" style="1" customWidth="1"/>
    <col min="14" max="14" width="9.00390625" style="1" customWidth="1"/>
    <col min="15" max="15" width="12.75390625" style="1" customWidth="1"/>
    <col min="16" max="16384" width="9.00390625" style="1" customWidth="1"/>
  </cols>
  <sheetData>
    <row r="1" ht="18.75">
      <c r="A1" s="109" t="s">
        <v>0</v>
      </c>
    </row>
    <row r="2" ht="13.5">
      <c r="A2" s="2"/>
    </row>
    <row r="3" spans="1:9" ht="13.5">
      <c r="A3" s="4"/>
      <c r="B3" s="3"/>
      <c r="E3" s="168" t="s">
        <v>86</v>
      </c>
      <c r="F3" s="168"/>
      <c r="G3" s="168"/>
      <c r="H3" s="168"/>
      <c r="I3" s="168"/>
    </row>
    <row r="4" spans="1:9" s="91" customFormat="1" ht="26.25" customHeight="1">
      <c r="A4" s="123" t="s">
        <v>1</v>
      </c>
      <c r="B4" s="162" t="s">
        <v>113</v>
      </c>
      <c r="C4" s="163"/>
      <c r="D4" s="162" t="s">
        <v>121</v>
      </c>
      <c r="E4" s="165"/>
      <c r="F4" s="162" t="s">
        <v>125</v>
      </c>
      <c r="G4" s="163"/>
      <c r="H4" s="162" t="s">
        <v>128</v>
      </c>
      <c r="I4" s="163"/>
    </row>
    <row r="5" spans="1:9" s="91" customFormat="1" ht="23.25" customHeight="1">
      <c r="A5" s="124"/>
      <c r="B5" s="92" t="s">
        <v>2</v>
      </c>
      <c r="C5" s="92" t="s">
        <v>3</v>
      </c>
      <c r="D5" s="92" t="s">
        <v>2</v>
      </c>
      <c r="E5" s="92" t="s">
        <v>3</v>
      </c>
      <c r="F5" s="92" t="s">
        <v>2</v>
      </c>
      <c r="G5" s="92" t="s">
        <v>3</v>
      </c>
      <c r="H5" s="92" t="s">
        <v>2</v>
      </c>
      <c r="I5" s="92" t="s">
        <v>3</v>
      </c>
    </row>
    <row r="6" spans="1:9" s="91" customFormat="1" ht="9.75" customHeight="1">
      <c r="A6" s="94"/>
      <c r="B6" s="95" t="s">
        <v>4</v>
      </c>
      <c r="C6" s="96" t="s">
        <v>114</v>
      </c>
      <c r="D6" s="95" t="s">
        <v>4</v>
      </c>
      <c r="E6" s="97" t="s">
        <v>114</v>
      </c>
      <c r="F6" s="95" t="s">
        <v>4</v>
      </c>
      <c r="G6" s="97" t="s">
        <v>114</v>
      </c>
      <c r="H6" s="95" t="s">
        <v>4</v>
      </c>
      <c r="I6" s="97" t="s">
        <v>114</v>
      </c>
    </row>
    <row r="7" spans="1:9" s="91" customFormat="1" ht="35.25" customHeight="1">
      <c r="A7" s="133" t="s">
        <v>5</v>
      </c>
      <c r="B7" s="98">
        <f>SUM(B8:B18)</f>
        <v>30158</v>
      </c>
      <c r="C7" s="99">
        <f>SUM(C8:C18)</f>
        <v>2529237</v>
      </c>
      <c r="D7" s="126">
        <v>35209</v>
      </c>
      <c r="E7" s="128">
        <v>3005592</v>
      </c>
      <c r="F7" s="126">
        <v>35271</v>
      </c>
      <c r="G7" s="128">
        <v>3023923</v>
      </c>
      <c r="H7" s="126">
        <v>35284</v>
      </c>
      <c r="I7" s="128">
        <v>3038643</v>
      </c>
    </row>
    <row r="8" spans="1:10" s="91" customFormat="1" ht="35.25" customHeight="1">
      <c r="A8" s="133" t="s">
        <v>6</v>
      </c>
      <c r="B8" s="98">
        <v>18109</v>
      </c>
      <c r="C8" s="99">
        <v>1645393</v>
      </c>
      <c r="D8" s="129">
        <v>21510</v>
      </c>
      <c r="E8" s="130">
        <v>1996677</v>
      </c>
      <c r="F8" s="129">
        <v>21643</v>
      </c>
      <c r="G8" s="130">
        <v>2017799</v>
      </c>
      <c r="H8" s="129">
        <v>21760</v>
      </c>
      <c r="I8" s="130">
        <v>2036720</v>
      </c>
      <c r="J8" s="127"/>
    </row>
    <row r="9" spans="1:9" s="91" customFormat="1" ht="35.25" customHeight="1">
      <c r="A9" s="134" t="s">
        <v>7</v>
      </c>
      <c r="B9" s="98">
        <v>1783</v>
      </c>
      <c r="C9" s="99">
        <v>120066</v>
      </c>
      <c r="D9" s="129">
        <v>1675</v>
      </c>
      <c r="E9" s="130">
        <v>124895</v>
      </c>
      <c r="F9" s="129">
        <v>1663</v>
      </c>
      <c r="G9" s="130">
        <v>126236</v>
      </c>
      <c r="H9" s="129">
        <v>1651</v>
      </c>
      <c r="I9" s="130">
        <v>126948</v>
      </c>
    </row>
    <row r="10" spans="1:9" s="91" customFormat="1" ht="35.25" customHeight="1">
      <c r="A10" s="134" t="s">
        <v>8</v>
      </c>
      <c r="B10" s="98">
        <v>1085</v>
      </c>
      <c r="C10" s="99">
        <v>108828</v>
      </c>
      <c r="D10" s="129">
        <v>1275</v>
      </c>
      <c r="E10" s="130">
        <v>131223</v>
      </c>
      <c r="F10" s="129">
        <v>1269</v>
      </c>
      <c r="G10" s="130">
        <v>131123</v>
      </c>
      <c r="H10" s="129">
        <v>1259</v>
      </c>
      <c r="I10" s="130">
        <v>130796</v>
      </c>
    </row>
    <row r="11" spans="1:9" s="91" customFormat="1" ht="35.25" customHeight="1">
      <c r="A11" s="135" t="s">
        <v>9</v>
      </c>
      <c r="B11" s="98">
        <v>1886</v>
      </c>
      <c r="C11" s="99">
        <v>253036</v>
      </c>
      <c r="D11" s="129">
        <v>2279</v>
      </c>
      <c r="E11" s="130">
        <v>307617</v>
      </c>
      <c r="F11" s="129">
        <v>2254</v>
      </c>
      <c r="G11" s="130">
        <v>304618</v>
      </c>
      <c r="H11" s="129">
        <v>2226</v>
      </c>
      <c r="I11" s="130">
        <v>301743</v>
      </c>
    </row>
    <row r="12" spans="1:9" s="91" customFormat="1" ht="35.25" customHeight="1">
      <c r="A12" s="136" t="s">
        <v>10</v>
      </c>
      <c r="B12" s="98">
        <v>44</v>
      </c>
      <c r="C12" s="99">
        <v>6408</v>
      </c>
      <c r="D12" s="131">
        <v>61</v>
      </c>
      <c r="E12" s="130">
        <v>11136</v>
      </c>
      <c r="F12" s="131">
        <v>61</v>
      </c>
      <c r="G12" s="130">
        <v>11136</v>
      </c>
      <c r="H12" s="131">
        <v>61</v>
      </c>
      <c r="I12" s="130">
        <v>11136</v>
      </c>
    </row>
    <row r="13" spans="1:9" s="91" customFormat="1" ht="35.25" customHeight="1">
      <c r="A13" s="134" t="s">
        <v>11</v>
      </c>
      <c r="B13" s="98">
        <v>643</v>
      </c>
      <c r="C13" s="99">
        <v>47375</v>
      </c>
      <c r="D13" s="131">
        <v>736</v>
      </c>
      <c r="E13" s="130">
        <v>52922</v>
      </c>
      <c r="F13" s="131">
        <v>737</v>
      </c>
      <c r="G13" s="130">
        <v>53589</v>
      </c>
      <c r="H13" s="131">
        <v>735</v>
      </c>
      <c r="I13" s="130">
        <v>53623</v>
      </c>
    </row>
    <row r="14" spans="1:9" s="91" customFormat="1" ht="35.25" customHeight="1">
      <c r="A14" s="134" t="s">
        <v>12</v>
      </c>
      <c r="B14" s="98">
        <v>29</v>
      </c>
      <c r="C14" s="99">
        <v>3251</v>
      </c>
      <c r="D14" s="131">
        <v>34</v>
      </c>
      <c r="E14" s="130">
        <v>3935</v>
      </c>
      <c r="F14" s="131">
        <v>36</v>
      </c>
      <c r="G14" s="130">
        <v>4184</v>
      </c>
      <c r="H14" s="131">
        <v>38</v>
      </c>
      <c r="I14" s="130">
        <v>4409</v>
      </c>
    </row>
    <row r="15" spans="1:9" s="91" customFormat="1" ht="35.25" customHeight="1">
      <c r="A15" s="134" t="s">
        <v>13</v>
      </c>
      <c r="B15" s="98">
        <v>3</v>
      </c>
      <c r="C15" s="99">
        <v>329</v>
      </c>
      <c r="D15" s="131">
        <v>3</v>
      </c>
      <c r="E15" s="132">
        <v>329</v>
      </c>
      <c r="F15" s="131">
        <v>1</v>
      </c>
      <c r="G15" s="132">
        <v>142</v>
      </c>
      <c r="H15" s="131">
        <v>0</v>
      </c>
      <c r="I15" s="132">
        <v>0</v>
      </c>
    </row>
    <row r="16" spans="1:9" s="91" customFormat="1" ht="35.25" customHeight="1">
      <c r="A16" s="134" t="s">
        <v>14</v>
      </c>
      <c r="B16" s="98">
        <v>322</v>
      </c>
      <c r="C16" s="99">
        <v>35918</v>
      </c>
      <c r="D16" s="131">
        <v>468</v>
      </c>
      <c r="E16" s="130">
        <v>44114</v>
      </c>
      <c r="F16" s="131">
        <v>471</v>
      </c>
      <c r="G16" s="130">
        <v>44160</v>
      </c>
      <c r="H16" s="131">
        <v>469</v>
      </c>
      <c r="I16" s="130">
        <v>45093</v>
      </c>
    </row>
    <row r="17" spans="1:9" s="91" customFormat="1" ht="35.25" customHeight="1">
      <c r="A17" s="134" t="s">
        <v>15</v>
      </c>
      <c r="B17" s="98">
        <v>130</v>
      </c>
      <c r="C17" s="99">
        <v>7740</v>
      </c>
      <c r="D17" s="131">
        <v>213</v>
      </c>
      <c r="E17" s="130">
        <v>11507</v>
      </c>
      <c r="F17" s="131">
        <v>211</v>
      </c>
      <c r="G17" s="130">
        <v>11407</v>
      </c>
      <c r="H17" s="131">
        <v>210</v>
      </c>
      <c r="I17" s="130">
        <v>11393</v>
      </c>
    </row>
    <row r="18" spans="1:9" s="91" customFormat="1" ht="35.25" customHeight="1">
      <c r="A18" s="145" t="s">
        <v>16</v>
      </c>
      <c r="B18" s="98">
        <v>6124</v>
      </c>
      <c r="C18" s="101">
        <v>300893</v>
      </c>
      <c r="D18" s="146">
        <v>6955</v>
      </c>
      <c r="E18" s="130">
        <v>321237</v>
      </c>
      <c r="F18" s="129">
        <v>6925</v>
      </c>
      <c r="G18" s="130">
        <v>319529</v>
      </c>
      <c r="H18" s="129">
        <v>6875</v>
      </c>
      <c r="I18" s="130">
        <v>316782</v>
      </c>
    </row>
    <row r="19" spans="1:9" s="91" customFormat="1" ht="18" customHeight="1">
      <c r="A19" s="93" t="s">
        <v>17</v>
      </c>
      <c r="B19" s="100"/>
      <c r="E19" s="164" t="s">
        <v>26</v>
      </c>
      <c r="F19" s="164"/>
      <c r="G19" s="164"/>
      <c r="H19" s="164"/>
      <c r="I19" s="164"/>
    </row>
    <row r="20" spans="1:9" s="91" customFormat="1" ht="18" customHeight="1">
      <c r="A20" s="93"/>
      <c r="B20" s="100"/>
      <c r="E20" s="125"/>
      <c r="F20" s="125"/>
      <c r="G20" s="125"/>
      <c r="H20" s="125"/>
      <c r="I20" s="125"/>
    </row>
    <row r="21" spans="1:8" s="91" customFormat="1" ht="18" customHeight="1">
      <c r="A21" s="93"/>
      <c r="B21" s="100"/>
      <c r="E21" s="102"/>
      <c r="F21" s="102"/>
      <c r="G21" s="102"/>
      <c r="H21" s="70"/>
    </row>
    <row r="22" s="91" customFormat="1" ht="18.75">
      <c r="A22" s="108" t="s">
        <v>18</v>
      </c>
    </row>
    <row r="23" spans="1:9" s="91" customFormat="1" ht="13.5">
      <c r="A23" s="103"/>
      <c r="B23" s="91" t="s">
        <v>115</v>
      </c>
      <c r="C23" s="103"/>
      <c r="E23" s="167" t="s">
        <v>86</v>
      </c>
      <c r="F23" s="167"/>
      <c r="G23" s="167"/>
      <c r="H23" s="167"/>
      <c r="I23" s="167"/>
    </row>
    <row r="24" spans="1:9" s="91" customFormat="1" ht="21.75" customHeight="1">
      <c r="A24" s="160" t="s">
        <v>20</v>
      </c>
      <c r="B24" s="162" t="s">
        <v>116</v>
      </c>
      <c r="C24" s="163"/>
      <c r="D24" s="162" t="s">
        <v>121</v>
      </c>
      <c r="E24" s="165"/>
      <c r="F24" s="162" t="s">
        <v>125</v>
      </c>
      <c r="G24" s="163"/>
      <c r="H24" s="162" t="s">
        <v>128</v>
      </c>
      <c r="I24" s="163"/>
    </row>
    <row r="25" spans="1:9" s="91" customFormat="1" ht="23.25" customHeight="1">
      <c r="A25" s="161"/>
      <c r="B25" s="92" t="s">
        <v>2</v>
      </c>
      <c r="C25" s="90" t="s">
        <v>3</v>
      </c>
      <c r="D25" s="92" t="s">
        <v>2</v>
      </c>
      <c r="E25" s="92" t="s">
        <v>3</v>
      </c>
      <c r="F25" s="92" t="s">
        <v>2</v>
      </c>
      <c r="G25" s="92" t="s">
        <v>3</v>
      </c>
      <c r="H25" s="92" t="s">
        <v>2</v>
      </c>
      <c r="I25" s="92" t="s">
        <v>3</v>
      </c>
    </row>
    <row r="26" spans="1:9" s="91" customFormat="1" ht="9.75" customHeight="1">
      <c r="A26" s="104"/>
      <c r="B26" s="105" t="s">
        <v>4</v>
      </c>
      <c r="C26" s="96" t="s">
        <v>114</v>
      </c>
      <c r="D26" s="105" t="s">
        <v>4</v>
      </c>
      <c r="E26" s="106" t="s">
        <v>114</v>
      </c>
      <c r="F26" s="105" t="s">
        <v>4</v>
      </c>
      <c r="G26" s="106" t="s">
        <v>114</v>
      </c>
      <c r="H26" s="105" t="s">
        <v>4</v>
      </c>
      <c r="I26" s="106" t="s">
        <v>114</v>
      </c>
    </row>
    <row r="27" spans="1:9" s="91" customFormat="1" ht="35.25" customHeight="1">
      <c r="A27" s="133" t="s">
        <v>5</v>
      </c>
      <c r="B27" s="98">
        <f>SUM(B28:B32)</f>
        <v>8665</v>
      </c>
      <c r="C27" s="101">
        <f>SUM(C28:C32)</f>
        <v>1733241</v>
      </c>
      <c r="D27" s="137">
        <v>9867</v>
      </c>
      <c r="E27" s="138">
        <v>1954466</v>
      </c>
      <c r="F27" s="137">
        <v>9856</v>
      </c>
      <c r="G27" s="138">
        <v>1963621</v>
      </c>
      <c r="H27" s="137">
        <v>9886</v>
      </c>
      <c r="I27" s="138">
        <v>1978326</v>
      </c>
    </row>
    <row r="28" spans="1:9" s="91" customFormat="1" ht="35.25" customHeight="1">
      <c r="A28" s="141" t="s">
        <v>21</v>
      </c>
      <c r="B28" s="98">
        <v>1037</v>
      </c>
      <c r="C28" s="101">
        <v>278002</v>
      </c>
      <c r="D28" s="139">
        <v>1148</v>
      </c>
      <c r="E28" s="140">
        <v>315893</v>
      </c>
      <c r="F28" s="139">
        <v>1140</v>
      </c>
      <c r="G28" s="140">
        <v>314456</v>
      </c>
      <c r="H28" s="139">
        <v>1136</v>
      </c>
      <c r="I28" s="140">
        <v>315738</v>
      </c>
    </row>
    <row r="29" spans="1:9" s="91" customFormat="1" ht="35.25" customHeight="1">
      <c r="A29" s="134" t="s">
        <v>22</v>
      </c>
      <c r="B29" s="98">
        <v>2248</v>
      </c>
      <c r="C29" s="101">
        <v>311467</v>
      </c>
      <c r="D29" s="139">
        <v>2669</v>
      </c>
      <c r="E29" s="140">
        <v>377069</v>
      </c>
      <c r="F29" s="139">
        <v>2690</v>
      </c>
      <c r="G29" s="140">
        <v>381396</v>
      </c>
      <c r="H29" s="139">
        <v>2716</v>
      </c>
      <c r="I29" s="140">
        <v>386051</v>
      </c>
    </row>
    <row r="30" spans="1:9" s="91" customFormat="1" ht="35.25" customHeight="1">
      <c r="A30" s="134" t="s">
        <v>23</v>
      </c>
      <c r="B30" s="98">
        <v>97</v>
      </c>
      <c r="C30" s="101">
        <v>66383</v>
      </c>
      <c r="D30" s="139">
        <v>111</v>
      </c>
      <c r="E30" s="140">
        <v>74739</v>
      </c>
      <c r="F30" s="139">
        <v>110</v>
      </c>
      <c r="G30" s="140">
        <v>74177</v>
      </c>
      <c r="H30" s="139">
        <v>111</v>
      </c>
      <c r="I30" s="140">
        <v>74541</v>
      </c>
    </row>
    <row r="31" spans="1:9" s="91" customFormat="1" ht="35.25" customHeight="1">
      <c r="A31" s="134" t="s">
        <v>24</v>
      </c>
      <c r="B31" s="98">
        <v>1728</v>
      </c>
      <c r="C31" s="101">
        <v>766623</v>
      </c>
      <c r="D31" s="139">
        <v>2065</v>
      </c>
      <c r="E31" s="140">
        <v>875060</v>
      </c>
      <c r="F31" s="139">
        <v>2053</v>
      </c>
      <c r="G31" s="140">
        <v>883473</v>
      </c>
      <c r="H31" s="139">
        <v>2058</v>
      </c>
      <c r="I31" s="140">
        <v>891603</v>
      </c>
    </row>
    <row r="32" spans="1:9" s="91" customFormat="1" ht="35.25" customHeight="1">
      <c r="A32" s="144" t="s">
        <v>25</v>
      </c>
      <c r="B32" s="98">
        <v>3555</v>
      </c>
      <c r="C32" s="101">
        <v>310766</v>
      </c>
      <c r="D32" s="143">
        <v>3874</v>
      </c>
      <c r="E32" s="142">
        <v>311705</v>
      </c>
      <c r="F32" s="143">
        <v>3863</v>
      </c>
      <c r="G32" s="142">
        <v>310119</v>
      </c>
      <c r="H32" s="143">
        <v>3865</v>
      </c>
      <c r="I32" s="142">
        <v>310393</v>
      </c>
    </row>
    <row r="33" spans="1:9" s="91" customFormat="1" ht="15" customHeight="1">
      <c r="A33" s="93" t="s">
        <v>17</v>
      </c>
      <c r="D33" s="107"/>
      <c r="E33" s="166" t="s">
        <v>26</v>
      </c>
      <c r="F33" s="166"/>
      <c r="G33" s="166"/>
      <c r="H33" s="166"/>
      <c r="I33" s="166"/>
    </row>
    <row r="34" s="91" customFormat="1" ht="18" customHeight="1">
      <c r="A34" s="93" t="s">
        <v>17</v>
      </c>
    </row>
  </sheetData>
  <sheetProtection/>
  <mergeCells count="13">
    <mergeCell ref="E33:I33"/>
    <mergeCell ref="H24:I24"/>
    <mergeCell ref="E23:I23"/>
    <mergeCell ref="E3:I3"/>
    <mergeCell ref="D4:E4"/>
    <mergeCell ref="A24:A25"/>
    <mergeCell ref="B4:C4"/>
    <mergeCell ref="B24:C24"/>
    <mergeCell ref="H4:I4"/>
    <mergeCell ref="E19:I19"/>
    <mergeCell ref="F4:G4"/>
    <mergeCell ref="F24:G24"/>
    <mergeCell ref="D24:E24"/>
  </mergeCells>
  <printOptions/>
  <pageMargins left="0.55" right="0.42" top="1" bottom="1" header="0.5" footer="0.5"/>
  <pageSetup firstPageNumber="51" useFirstPageNumber="1" horizontalDpi="600" verticalDpi="600" orientation="portrait" paperSize="9" scale="70" r:id="rId1"/>
  <headerFooter alignWithMargins="0">
    <oddFooter>&amp;C&amp;"ＭＳ 明朝,標準"&amp;15&amp;P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view="pageBreakPreview" zoomScaleNormal="75" zoomScaleSheetLayoutView="100" zoomScalePageLayoutView="0" workbookViewId="0" topLeftCell="A15">
      <selection activeCell="I28" sqref="I28"/>
    </sheetView>
  </sheetViews>
  <sheetFormatPr defaultColWidth="9.00390625" defaultRowHeight="13.5"/>
  <cols>
    <col min="1" max="1" width="1.25" style="7" customWidth="1"/>
    <col min="2" max="2" width="7.625" style="7" customWidth="1"/>
    <col min="3" max="3" width="8.75390625" style="7" customWidth="1"/>
    <col min="4" max="4" width="10.875" style="7" customWidth="1"/>
    <col min="5" max="6" width="10.125" style="7" customWidth="1"/>
    <col min="7" max="7" width="11.625" style="7" customWidth="1"/>
    <col min="8" max="9" width="10.125" style="7" customWidth="1"/>
    <col min="10" max="10" width="10.75390625" style="7" customWidth="1"/>
    <col min="11" max="11" width="10.125" style="7" customWidth="1"/>
    <col min="12" max="16384" width="9.00390625" style="7" customWidth="1"/>
  </cols>
  <sheetData>
    <row r="1" spans="1:6" ht="15">
      <c r="A1" s="111" t="s">
        <v>57</v>
      </c>
      <c r="B1" s="57"/>
      <c r="C1" s="57"/>
      <c r="D1" s="58"/>
      <c r="F1" s="37" t="s">
        <v>129</v>
      </c>
    </row>
    <row r="2" spans="1:3" ht="13.5">
      <c r="A2" s="6"/>
      <c r="B2" s="6"/>
      <c r="C2" s="6"/>
    </row>
    <row r="3" spans="2:5" ht="13.5">
      <c r="B3" s="7" t="s">
        <v>27</v>
      </c>
      <c r="D3" s="9">
        <v>18009</v>
      </c>
      <c r="E3" s="6" t="s">
        <v>28</v>
      </c>
    </row>
    <row r="4" ht="13.5">
      <c r="E4" s="5"/>
    </row>
    <row r="5" spans="2:11" ht="13.5">
      <c r="B5" s="148" t="s">
        <v>96</v>
      </c>
      <c r="C5" s="149"/>
      <c r="D5" s="9">
        <v>5445</v>
      </c>
      <c r="E5" s="6" t="s">
        <v>28</v>
      </c>
      <c r="F5" s="53" t="s">
        <v>99</v>
      </c>
      <c r="H5" s="53"/>
      <c r="J5" s="6"/>
      <c r="K5" s="53"/>
    </row>
    <row r="6" spans="5:8" ht="13.5">
      <c r="E6" s="5"/>
      <c r="H6" s="53"/>
    </row>
    <row r="7" spans="2:8" ht="13.5">
      <c r="B7" s="148" t="s">
        <v>98</v>
      </c>
      <c r="C7" s="149"/>
      <c r="D7" s="6">
        <v>357</v>
      </c>
      <c r="E7" s="6" t="s">
        <v>28</v>
      </c>
      <c r="F7" s="53" t="s">
        <v>103</v>
      </c>
      <c r="G7" s="53"/>
      <c r="H7" s="53"/>
    </row>
    <row r="8" spans="2:8" ht="13.5">
      <c r="B8" s="159" t="s">
        <v>112</v>
      </c>
      <c r="C8" s="181"/>
      <c r="D8" s="6"/>
      <c r="E8" s="6"/>
      <c r="F8" s="53"/>
      <c r="G8" s="53"/>
      <c r="H8" s="53"/>
    </row>
    <row r="9" spans="5:8" ht="13.5">
      <c r="E9" s="5"/>
      <c r="H9" s="53"/>
    </row>
    <row r="10" spans="2:10" ht="13.5">
      <c r="B10" s="37" t="s">
        <v>97</v>
      </c>
      <c r="E10" s="199" t="s">
        <v>134</v>
      </c>
      <c r="F10" s="200"/>
      <c r="G10" s="200"/>
      <c r="H10" s="201" t="s">
        <v>135</v>
      </c>
      <c r="I10" s="200"/>
      <c r="J10" s="200"/>
    </row>
    <row r="12" spans="5:7" ht="13.5">
      <c r="E12" s="10"/>
      <c r="G12" s="5"/>
    </row>
    <row r="13" spans="2:5" ht="13.5">
      <c r="B13" s="37" t="s">
        <v>83</v>
      </c>
      <c r="C13" s="10"/>
      <c r="E13" s="5"/>
    </row>
    <row r="14" spans="3:6" ht="13.5">
      <c r="C14" s="37"/>
      <c r="D14" s="10"/>
      <c r="F14" s="5"/>
    </row>
    <row r="15" spans="1:6" ht="13.5">
      <c r="A15" s="11"/>
      <c r="C15" s="12" t="s">
        <v>29</v>
      </c>
      <c r="D15" s="13"/>
      <c r="F15" s="5"/>
    </row>
    <row r="16" spans="1:6" ht="13.5">
      <c r="A16" s="11"/>
      <c r="B16" s="11"/>
      <c r="C16" s="12"/>
      <c r="D16" s="13"/>
      <c r="F16" s="5"/>
    </row>
    <row r="17" spans="2:10" ht="33.75" customHeight="1">
      <c r="B17" s="150" t="s">
        <v>58</v>
      </c>
      <c r="C17" s="151"/>
      <c r="D17" s="152"/>
      <c r="E17" s="39" t="s">
        <v>59</v>
      </c>
      <c r="F17" s="40" t="s">
        <v>60</v>
      </c>
      <c r="G17" s="150" t="s">
        <v>58</v>
      </c>
      <c r="H17" s="195"/>
      <c r="I17" s="39" t="s">
        <v>59</v>
      </c>
      <c r="J17" s="41" t="s">
        <v>60</v>
      </c>
    </row>
    <row r="18" spans="2:10" s="14" customFormat="1" ht="10.5" customHeight="1">
      <c r="B18" s="153"/>
      <c r="C18" s="154"/>
      <c r="D18" s="155"/>
      <c r="E18" s="15" t="s">
        <v>61</v>
      </c>
      <c r="F18" s="16" t="s">
        <v>62</v>
      </c>
      <c r="G18" s="48"/>
      <c r="H18" s="49"/>
      <c r="I18" s="15" t="s">
        <v>61</v>
      </c>
      <c r="J18" s="16" t="s">
        <v>62</v>
      </c>
    </row>
    <row r="19" spans="2:10" ht="15.75" customHeight="1">
      <c r="B19" s="156" t="s">
        <v>30</v>
      </c>
      <c r="C19" s="157"/>
      <c r="D19" s="158"/>
      <c r="E19" s="18">
        <v>187</v>
      </c>
      <c r="F19" s="18">
        <v>23.2</v>
      </c>
      <c r="G19" s="156" t="s">
        <v>31</v>
      </c>
      <c r="H19" s="183"/>
      <c r="I19" s="18">
        <v>22</v>
      </c>
      <c r="J19" s="35">
        <v>2.7</v>
      </c>
    </row>
    <row r="20" spans="2:10" ht="15.75" customHeight="1">
      <c r="B20" s="175" t="s">
        <v>32</v>
      </c>
      <c r="C20" s="176"/>
      <c r="D20" s="177"/>
      <c r="E20" s="18">
        <v>121</v>
      </c>
      <c r="F20" s="31">
        <v>15</v>
      </c>
      <c r="G20" s="169" t="s">
        <v>33</v>
      </c>
      <c r="H20" s="170"/>
      <c r="I20" s="18">
        <v>23</v>
      </c>
      <c r="J20" s="35">
        <v>2.9</v>
      </c>
    </row>
    <row r="21" spans="2:10" ht="15.75" customHeight="1">
      <c r="B21" s="175" t="s">
        <v>34</v>
      </c>
      <c r="C21" s="176"/>
      <c r="D21" s="177"/>
      <c r="E21" s="18">
        <v>71</v>
      </c>
      <c r="F21" s="30">
        <v>8.8</v>
      </c>
      <c r="G21" s="169" t="s">
        <v>35</v>
      </c>
      <c r="H21" s="170"/>
      <c r="I21" s="18">
        <v>43</v>
      </c>
      <c r="J21" s="35">
        <v>5.3</v>
      </c>
    </row>
    <row r="22" spans="2:10" ht="15.75" customHeight="1">
      <c r="B22" s="175" t="s">
        <v>36</v>
      </c>
      <c r="C22" s="176"/>
      <c r="D22" s="177"/>
      <c r="E22" s="18">
        <v>108</v>
      </c>
      <c r="F22" s="30">
        <v>13.4</v>
      </c>
      <c r="G22" s="169" t="s">
        <v>37</v>
      </c>
      <c r="H22" s="170"/>
      <c r="I22" s="18">
        <v>26</v>
      </c>
      <c r="J22" s="35">
        <v>3.2</v>
      </c>
    </row>
    <row r="23" spans="2:10" ht="15.75" customHeight="1">
      <c r="B23" s="175" t="s">
        <v>38</v>
      </c>
      <c r="C23" s="176"/>
      <c r="D23" s="177"/>
      <c r="E23" s="18">
        <v>43</v>
      </c>
      <c r="F23" s="30">
        <v>5.3</v>
      </c>
      <c r="G23" s="169" t="s">
        <v>39</v>
      </c>
      <c r="H23" s="170"/>
      <c r="I23" s="18">
        <v>146</v>
      </c>
      <c r="J23" s="35">
        <v>18.1</v>
      </c>
    </row>
    <row r="24" spans="2:10" ht="15.75" customHeight="1">
      <c r="B24" s="175" t="s">
        <v>40</v>
      </c>
      <c r="C24" s="176"/>
      <c r="D24" s="177"/>
      <c r="E24" s="18">
        <v>17</v>
      </c>
      <c r="F24" s="30">
        <v>2.1</v>
      </c>
      <c r="G24" s="193" t="s">
        <v>68</v>
      </c>
      <c r="H24" s="194"/>
      <c r="I24" s="19">
        <v>807</v>
      </c>
      <c r="J24" s="36">
        <v>100</v>
      </c>
    </row>
    <row r="25" spans="9:10" ht="13.5">
      <c r="I25" s="178" t="s">
        <v>48</v>
      </c>
      <c r="J25" s="179"/>
    </row>
    <row r="28" spans="1:4" ht="15">
      <c r="A28" s="111" t="s">
        <v>100</v>
      </c>
      <c r="B28" s="57"/>
      <c r="C28" s="57"/>
      <c r="D28" s="57"/>
    </row>
    <row r="29" spans="4:11" ht="13.5">
      <c r="D29" s="20"/>
      <c r="H29" s="8"/>
      <c r="I29" s="180" t="s">
        <v>130</v>
      </c>
      <c r="J29" s="182"/>
      <c r="K29" s="182"/>
    </row>
    <row r="30" spans="2:11" ht="13.5">
      <c r="B30" s="173" t="s">
        <v>80</v>
      </c>
      <c r="C30" s="174"/>
      <c r="D30" s="39" t="s">
        <v>81</v>
      </c>
      <c r="E30" s="42" t="s">
        <v>41</v>
      </c>
      <c r="F30" s="42" t="s">
        <v>42</v>
      </c>
      <c r="G30" s="42" t="s">
        <v>43</v>
      </c>
      <c r="H30" s="42" t="s">
        <v>44</v>
      </c>
      <c r="I30" s="42" t="s">
        <v>45</v>
      </c>
      <c r="J30" s="42" t="s">
        <v>46</v>
      </c>
      <c r="K30" s="42" t="s">
        <v>47</v>
      </c>
    </row>
    <row r="31" spans="2:11" ht="19.5" customHeight="1">
      <c r="B31" s="202" t="s">
        <v>76</v>
      </c>
      <c r="C31" s="88" t="s">
        <v>77</v>
      </c>
      <c r="D31" s="77">
        <f>SUM(E31:K31)</f>
        <v>13</v>
      </c>
      <c r="E31" s="78">
        <v>5</v>
      </c>
      <c r="F31" s="78">
        <v>2</v>
      </c>
      <c r="G31" s="23" t="s">
        <v>63</v>
      </c>
      <c r="H31" s="78">
        <v>2</v>
      </c>
      <c r="I31" s="78">
        <v>1</v>
      </c>
      <c r="J31" s="79" t="s">
        <v>65</v>
      </c>
      <c r="K31" s="78">
        <v>3</v>
      </c>
    </row>
    <row r="32" spans="2:11" ht="21.75" customHeight="1">
      <c r="B32" s="203"/>
      <c r="C32" s="89" t="s">
        <v>79</v>
      </c>
      <c r="D32" s="83">
        <v>318.87</v>
      </c>
      <c r="E32" s="83">
        <v>1.37</v>
      </c>
      <c r="F32" s="83">
        <v>3.5</v>
      </c>
      <c r="G32" s="84" t="s">
        <v>64</v>
      </c>
      <c r="H32" s="83">
        <v>79.6</v>
      </c>
      <c r="I32" s="83">
        <v>16.8</v>
      </c>
      <c r="J32" s="85" t="s">
        <v>65</v>
      </c>
      <c r="K32" s="83">
        <v>217.6</v>
      </c>
    </row>
    <row r="33" spans="2:11" ht="18.75" customHeight="1">
      <c r="B33" s="196" t="s">
        <v>78</v>
      </c>
      <c r="C33" s="88" t="s">
        <v>77</v>
      </c>
      <c r="D33" s="77">
        <f>SUM(E33:K33)</f>
        <v>11</v>
      </c>
      <c r="E33" s="86">
        <v>5</v>
      </c>
      <c r="F33" s="86">
        <v>1</v>
      </c>
      <c r="G33" s="81" t="s">
        <v>63</v>
      </c>
      <c r="H33" s="86">
        <v>1</v>
      </c>
      <c r="I33" s="78">
        <v>1</v>
      </c>
      <c r="J33" s="61" t="s">
        <v>85</v>
      </c>
      <c r="K33" s="78">
        <v>3</v>
      </c>
    </row>
    <row r="34" spans="2:11" ht="18.75" customHeight="1">
      <c r="B34" s="197"/>
      <c r="C34" s="88" t="s">
        <v>79</v>
      </c>
      <c r="D34" s="80">
        <v>76.19</v>
      </c>
      <c r="E34" s="80">
        <v>1.37</v>
      </c>
      <c r="F34" s="80">
        <v>2</v>
      </c>
      <c r="G34" s="81" t="s">
        <v>65</v>
      </c>
      <c r="H34" s="82">
        <v>42.97</v>
      </c>
      <c r="I34" s="80">
        <v>15.15</v>
      </c>
      <c r="J34" s="61" t="s">
        <v>65</v>
      </c>
      <c r="K34" s="80">
        <v>14.7</v>
      </c>
    </row>
    <row r="35" spans="10:11" ht="13.5">
      <c r="J35" s="178"/>
      <c r="K35" s="179"/>
    </row>
    <row r="36" spans="10:11" ht="13.5">
      <c r="J36" s="60"/>
      <c r="K36" s="51"/>
    </row>
    <row r="38" spans="1:4" ht="15">
      <c r="A38" s="112" t="s">
        <v>133</v>
      </c>
      <c r="B38" s="110"/>
      <c r="C38" s="58"/>
      <c r="D38" s="58"/>
    </row>
    <row r="39" spans="3:11" ht="13.5">
      <c r="C39" s="21"/>
      <c r="D39" s="17"/>
      <c r="E39" s="17"/>
      <c r="F39" s="17"/>
      <c r="G39" s="113"/>
      <c r="H39" s="180" t="s">
        <v>131</v>
      </c>
      <c r="I39" s="180"/>
      <c r="J39" s="180"/>
      <c r="K39" s="180"/>
    </row>
    <row r="40" spans="1:11" ht="13.5">
      <c r="A40" s="11"/>
      <c r="B40" s="186" t="s">
        <v>81</v>
      </c>
      <c r="C40" s="187"/>
      <c r="D40" s="43" t="s">
        <v>82</v>
      </c>
      <c r="E40" s="186" t="s">
        <v>69</v>
      </c>
      <c r="F40" s="187"/>
      <c r="G40" s="186" t="s">
        <v>70</v>
      </c>
      <c r="H40" s="188"/>
      <c r="I40" s="186" t="s">
        <v>120</v>
      </c>
      <c r="J40" s="187"/>
      <c r="K40" s="117" t="s">
        <v>71</v>
      </c>
    </row>
    <row r="41" spans="1:11" ht="14.25">
      <c r="A41" s="11"/>
      <c r="B41" s="184">
        <v>695</v>
      </c>
      <c r="C41" s="165"/>
      <c r="D41" s="23">
        <v>181</v>
      </c>
      <c r="E41" s="184">
        <v>136</v>
      </c>
      <c r="F41" s="165"/>
      <c r="G41" s="184">
        <v>74</v>
      </c>
      <c r="H41" s="185"/>
      <c r="I41" s="184">
        <v>24</v>
      </c>
      <c r="J41" s="165"/>
      <c r="K41" s="147">
        <v>280</v>
      </c>
    </row>
    <row r="42" spans="1:11" ht="14.25" customHeight="1">
      <c r="A42" s="11"/>
      <c r="B42" s="50"/>
      <c r="C42" s="32"/>
      <c r="D42" s="50"/>
      <c r="E42" s="50"/>
      <c r="F42" s="32"/>
      <c r="G42" s="50"/>
      <c r="H42" s="32"/>
      <c r="I42" s="212" t="s">
        <v>122</v>
      </c>
      <c r="J42" s="213"/>
      <c r="K42" s="214"/>
    </row>
    <row r="43" spans="1:11" ht="14.25" customHeight="1">
      <c r="A43" s="11"/>
      <c r="B43" s="50"/>
      <c r="C43" s="32"/>
      <c r="D43" s="50"/>
      <c r="E43" s="50"/>
      <c r="F43" s="32"/>
      <c r="G43" s="50"/>
      <c r="H43" s="32"/>
      <c r="I43" s="25"/>
      <c r="J43" s="51"/>
      <c r="K43" s="11"/>
    </row>
    <row r="44" spans="1:11" ht="14.25" customHeight="1">
      <c r="A44" s="112" t="s">
        <v>102</v>
      </c>
      <c r="B44" s="59"/>
      <c r="C44" s="6"/>
      <c r="D44" s="50"/>
      <c r="E44" s="50"/>
      <c r="F44" s="32"/>
      <c r="G44" s="50"/>
      <c r="H44" s="32"/>
      <c r="I44" s="25"/>
      <c r="J44" s="51"/>
      <c r="K44" s="11"/>
    </row>
    <row r="45" spans="1:11" ht="14.25" customHeight="1">
      <c r="A45" s="21"/>
      <c r="B45" s="52"/>
      <c r="C45" s="6"/>
      <c r="D45" s="50"/>
      <c r="E45" s="50"/>
      <c r="F45" s="32"/>
      <c r="G45" s="50"/>
      <c r="H45" s="32"/>
      <c r="I45" s="25"/>
      <c r="J45" s="51"/>
      <c r="K45" s="11"/>
    </row>
    <row r="46" spans="2:11" s="58" customFormat="1" ht="14.25" customHeight="1">
      <c r="B46" s="62">
        <v>1</v>
      </c>
      <c r="C46" s="58" t="s">
        <v>87</v>
      </c>
      <c r="E46" s="63"/>
      <c r="F46" s="64"/>
      <c r="G46" s="63"/>
      <c r="H46" s="64"/>
      <c r="I46" s="65"/>
      <c r="J46" s="66"/>
      <c r="K46" s="67"/>
    </row>
    <row r="47" spans="3:11" s="58" customFormat="1" ht="14.25" customHeight="1">
      <c r="C47" s="67" t="s">
        <v>88</v>
      </c>
      <c r="D47" s="68"/>
      <c r="E47" s="64"/>
      <c r="F47" s="68"/>
      <c r="G47" s="68"/>
      <c r="H47" s="64"/>
      <c r="I47" s="63"/>
      <c r="J47" s="66"/>
      <c r="K47" s="67"/>
    </row>
    <row r="48" spans="1:11" s="58" customFormat="1" ht="14.25" customHeight="1">
      <c r="A48" s="67"/>
      <c r="B48" s="69"/>
      <c r="C48" s="70" t="s">
        <v>89</v>
      </c>
      <c r="D48" s="63"/>
      <c r="E48" s="63"/>
      <c r="F48" s="64"/>
      <c r="G48" s="116"/>
      <c r="H48" s="115"/>
      <c r="I48" s="115"/>
      <c r="J48" s="116"/>
      <c r="K48" s="67"/>
    </row>
    <row r="49" spans="1:11" s="58" customFormat="1" ht="14.25" customHeight="1">
      <c r="A49" s="67"/>
      <c r="B49" s="204" t="s">
        <v>104</v>
      </c>
      <c r="C49" s="205"/>
      <c r="D49" s="205"/>
      <c r="E49" s="215">
        <v>15</v>
      </c>
      <c r="F49" s="215">
        <v>16</v>
      </c>
      <c r="G49" s="215">
        <v>17</v>
      </c>
      <c r="H49" s="215">
        <v>18</v>
      </c>
      <c r="I49" s="191">
        <v>19</v>
      </c>
      <c r="J49" s="189">
        <v>20</v>
      </c>
      <c r="K49" s="189">
        <v>21</v>
      </c>
    </row>
    <row r="50" spans="1:11" s="58" customFormat="1" ht="14.25" customHeight="1">
      <c r="A50" s="67"/>
      <c r="B50" s="206"/>
      <c r="C50" s="205"/>
      <c r="D50" s="205"/>
      <c r="E50" s="192"/>
      <c r="F50" s="192"/>
      <c r="G50" s="192"/>
      <c r="H50" s="192"/>
      <c r="I50" s="192"/>
      <c r="J50" s="190"/>
      <c r="K50" s="190"/>
    </row>
    <row r="51" spans="1:11" s="58" customFormat="1" ht="14.25" customHeight="1">
      <c r="A51" s="67"/>
      <c r="B51" s="209" t="s">
        <v>90</v>
      </c>
      <c r="C51" s="210"/>
      <c r="D51" s="73" t="s">
        <v>92</v>
      </c>
      <c r="E51" s="74">
        <v>143</v>
      </c>
      <c r="F51" s="75">
        <v>163</v>
      </c>
      <c r="G51" s="75">
        <v>141</v>
      </c>
      <c r="H51" s="75">
        <v>166</v>
      </c>
      <c r="I51" s="75">
        <v>137</v>
      </c>
      <c r="J51" s="75">
        <v>114</v>
      </c>
      <c r="K51" s="75">
        <v>101</v>
      </c>
    </row>
    <row r="52" spans="1:11" s="58" customFormat="1" ht="14.25" customHeight="1">
      <c r="A52" s="67"/>
      <c r="B52" s="211"/>
      <c r="C52" s="210"/>
      <c r="D52" s="73" t="s">
        <v>106</v>
      </c>
      <c r="E52" s="74">
        <v>190</v>
      </c>
      <c r="F52" s="75">
        <v>224</v>
      </c>
      <c r="G52" s="75">
        <v>158</v>
      </c>
      <c r="H52" s="75">
        <v>152</v>
      </c>
      <c r="I52" s="75">
        <v>146</v>
      </c>
      <c r="J52" s="75">
        <v>133</v>
      </c>
      <c r="K52" s="75">
        <v>105</v>
      </c>
    </row>
    <row r="53" spans="1:11" s="58" customFormat="1" ht="14.25" customHeight="1">
      <c r="A53" s="67"/>
      <c r="B53" s="211"/>
      <c r="C53" s="210"/>
      <c r="D53" s="114" t="s">
        <v>117</v>
      </c>
      <c r="E53" s="74" t="s">
        <v>63</v>
      </c>
      <c r="F53" s="75" t="s">
        <v>63</v>
      </c>
      <c r="G53" s="75">
        <v>2</v>
      </c>
      <c r="H53" s="75">
        <v>14</v>
      </c>
      <c r="I53" s="75">
        <v>14</v>
      </c>
      <c r="J53" s="75">
        <v>12</v>
      </c>
      <c r="K53" s="75">
        <v>7</v>
      </c>
    </row>
    <row r="54" spans="1:11" s="58" customFormat="1" ht="13.5">
      <c r="A54" s="67"/>
      <c r="B54" s="211"/>
      <c r="C54" s="210"/>
      <c r="D54" s="73" t="s">
        <v>91</v>
      </c>
      <c r="E54" s="74">
        <v>333</v>
      </c>
      <c r="F54" s="75">
        <v>387</v>
      </c>
      <c r="G54" s="75">
        <v>301</v>
      </c>
      <c r="H54" s="75">
        <v>332</v>
      </c>
      <c r="I54" s="75">
        <v>297</v>
      </c>
      <c r="J54" s="75">
        <v>259</v>
      </c>
      <c r="K54" s="75">
        <v>213</v>
      </c>
    </row>
    <row r="55" spans="1:11" s="58" customFormat="1" ht="13.5">
      <c r="A55" s="67"/>
      <c r="B55" s="209" t="s">
        <v>93</v>
      </c>
      <c r="C55" s="210"/>
      <c r="D55" s="73" t="s">
        <v>92</v>
      </c>
      <c r="E55" s="74">
        <v>84</v>
      </c>
      <c r="F55" s="75">
        <v>61</v>
      </c>
      <c r="G55" s="75">
        <v>67</v>
      </c>
      <c r="H55" s="75">
        <v>93</v>
      </c>
      <c r="I55" s="75">
        <v>108</v>
      </c>
      <c r="J55" s="75">
        <v>107</v>
      </c>
      <c r="K55" s="75">
        <v>90</v>
      </c>
    </row>
    <row r="56" spans="1:11" s="58" customFormat="1" ht="13.5">
      <c r="A56" s="67"/>
      <c r="B56" s="211"/>
      <c r="C56" s="210"/>
      <c r="D56" s="73" t="s">
        <v>106</v>
      </c>
      <c r="E56" s="74">
        <v>82</v>
      </c>
      <c r="F56" s="75">
        <v>109</v>
      </c>
      <c r="G56" s="75">
        <v>101</v>
      </c>
      <c r="H56" s="75">
        <v>93</v>
      </c>
      <c r="I56" s="75">
        <v>87</v>
      </c>
      <c r="J56" s="75">
        <v>98</v>
      </c>
      <c r="K56" s="75">
        <v>100</v>
      </c>
    </row>
    <row r="57" spans="1:11" s="58" customFormat="1" ht="13.5">
      <c r="A57" s="67"/>
      <c r="B57" s="211"/>
      <c r="C57" s="210"/>
      <c r="D57" s="114" t="s">
        <v>117</v>
      </c>
      <c r="E57" s="74" t="s">
        <v>63</v>
      </c>
      <c r="F57" s="75" t="s">
        <v>63</v>
      </c>
      <c r="G57" s="75" t="s">
        <v>63</v>
      </c>
      <c r="H57" s="75">
        <v>6</v>
      </c>
      <c r="I57" s="75">
        <v>11</v>
      </c>
      <c r="J57" s="75">
        <v>7</v>
      </c>
      <c r="K57" s="75">
        <v>4</v>
      </c>
    </row>
    <row r="58" spans="1:11" s="58" customFormat="1" ht="13.5">
      <c r="A58" s="67"/>
      <c r="B58" s="211"/>
      <c r="C58" s="210"/>
      <c r="D58" s="73" t="s">
        <v>91</v>
      </c>
      <c r="E58" s="74">
        <v>166</v>
      </c>
      <c r="F58" s="75">
        <v>170</v>
      </c>
      <c r="G58" s="75">
        <v>168</v>
      </c>
      <c r="H58" s="75">
        <v>192</v>
      </c>
      <c r="I58" s="75">
        <v>206</v>
      </c>
      <c r="J58" s="75">
        <v>212</v>
      </c>
      <c r="K58" s="75">
        <v>194</v>
      </c>
    </row>
    <row r="59" spans="1:11" s="58" customFormat="1" ht="14.25">
      <c r="A59" s="67"/>
      <c r="B59" s="63"/>
      <c r="C59" s="64"/>
      <c r="D59" s="63"/>
      <c r="E59" s="224" t="s">
        <v>127</v>
      </c>
      <c r="F59" s="214"/>
      <c r="G59" s="214"/>
      <c r="H59" s="214"/>
      <c r="I59" s="214"/>
      <c r="J59" s="214"/>
      <c r="K59" s="214"/>
    </row>
    <row r="60" spans="1:11" s="58" customFormat="1" ht="14.25">
      <c r="A60" s="67"/>
      <c r="B60" s="63"/>
      <c r="C60" s="64"/>
      <c r="D60" s="63"/>
      <c r="E60" s="63"/>
      <c r="F60" s="64"/>
      <c r="G60" s="71"/>
      <c r="H60" s="64"/>
      <c r="I60" s="65"/>
      <c r="J60" s="66"/>
      <c r="K60" s="67"/>
    </row>
    <row r="61" spans="1:11" s="58" customFormat="1" ht="14.25">
      <c r="A61" s="67"/>
      <c r="B61" s="68">
        <v>2</v>
      </c>
      <c r="C61" s="70" t="s">
        <v>124</v>
      </c>
      <c r="D61" s="63"/>
      <c r="E61" s="63"/>
      <c r="F61" s="64"/>
      <c r="G61" s="63"/>
      <c r="H61" s="64"/>
      <c r="I61" s="65"/>
      <c r="J61" s="66"/>
      <c r="K61" s="67"/>
    </row>
    <row r="62" spans="1:11" s="58" customFormat="1" ht="12.75" customHeight="1">
      <c r="A62" s="67"/>
      <c r="B62" s="63"/>
      <c r="C62" s="64" t="s">
        <v>95</v>
      </c>
      <c r="D62" s="63"/>
      <c r="E62" s="63"/>
      <c r="F62" s="64"/>
      <c r="G62" s="218"/>
      <c r="H62" s="182"/>
      <c r="I62" s="182"/>
      <c r="J62" s="182"/>
      <c r="K62" s="67"/>
    </row>
    <row r="63" spans="1:11" s="58" customFormat="1" ht="13.5">
      <c r="A63" s="67"/>
      <c r="B63" s="207" t="s">
        <v>104</v>
      </c>
      <c r="C63" s="208"/>
      <c r="D63" s="208"/>
      <c r="E63" s="222">
        <v>15</v>
      </c>
      <c r="F63" s="191">
        <v>16</v>
      </c>
      <c r="G63" s="191">
        <v>17</v>
      </c>
      <c r="H63" s="191">
        <v>18</v>
      </c>
      <c r="I63" s="191">
        <v>19</v>
      </c>
      <c r="J63" s="189">
        <v>20</v>
      </c>
      <c r="K63" s="189">
        <v>21</v>
      </c>
    </row>
    <row r="64" spans="1:11" s="58" customFormat="1" ht="15.75" customHeight="1">
      <c r="A64" s="67"/>
      <c r="B64" s="208"/>
      <c r="C64" s="208"/>
      <c r="D64" s="208"/>
      <c r="E64" s="192"/>
      <c r="F64" s="192"/>
      <c r="G64" s="192"/>
      <c r="H64" s="192"/>
      <c r="I64" s="192"/>
      <c r="J64" s="190"/>
      <c r="K64" s="190"/>
    </row>
    <row r="65" spans="1:11" s="58" customFormat="1" ht="13.5">
      <c r="A65" s="67"/>
      <c r="B65" s="221" t="s">
        <v>90</v>
      </c>
      <c r="C65" s="190"/>
      <c r="D65" s="76" t="s">
        <v>92</v>
      </c>
      <c r="E65" s="74">
        <v>6</v>
      </c>
      <c r="F65" s="75">
        <v>1</v>
      </c>
      <c r="G65" s="75">
        <v>0</v>
      </c>
      <c r="H65" s="75">
        <v>1</v>
      </c>
      <c r="I65" s="75">
        <v>1</v>
      </c>
      <c r="J65" s="75">
        <v>2</v>
      </c>
      <c r="K65" s="75">
        <v>3</v>
      </c>
    </row>
    <row r="66" spans="1:11" s="58" customFormat="1" ht="13.5">
      <c r="A66" s="67"/>
      <c r="B66" s="190"/>
      <c r="C66" s="190"/>
      <c r="D66" s="76" t="s">
        <v>106</v>
      </c>
      <c r="E66" s="74">
        <v>3</v>
      </c>
      <c r="F66" s="75">
        <v>1</v>
      </c>
      <c r="G66" s="75">
        <v>0</v>
      </c>
      <c r="H66" s="75">
        <v>1</v>
      </c>
      <c r="I66" s="75">
        <v>2</v>
      </c>
      <c r="J66" s="75">
        <v>0</v>
      </c>
      <c r="K66" s="75">
        <v>1</v>
      </c>
    </row>
    <row r="67" spans="1:11" s="58" customFormat="1" ht="13.5">
      <c r="A67" s="67"/>
      <c r="B67" s="190"/>
      <c r="C67" s="190"/>
      <c r="D67" s="114" t="s">
        <v>117</v>
      </c>
      <c r="E67" s="74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4</v>
      </c>
    </row>
    <row r="68" spans="1:11" s="58" customFormat="1" ht="13.5">
      <c r="A68" s="67"/>
      <c r="B68" s="190"/>
      <c r="C68" s="190"/>
      <c r="D68" s="76" t="s">
        <v>91</v>
      </c>
      <c r="E68" s="74">
        <v>9</v>
      </c>
      <c r="F68" s="75">
        <v>2</v>
      </c>
      <c r="G68" s="75">
        <v>0</v>
      </c>
      <c r="H68" s="75">
        <v>2</v>
      </c>
      <c r="I68" s="75">
        <v>3</v>
      </c>
      <c r="J68" s="75">
        <v>2</v>
      </c>
      <c r="K68" s="75">
        <v>8</v>
      </c>
    </row>
    <row r="69" spans="1:11" s="58" customFormat="1" ht="13.5">
      <c r="A69" s="67"/>
      <c r="B69" s="221" t="s">
        <v>93</v>
      </c>
      <c r="C69" s="190"/>
      <c r="D69" s="76" t="s">
        <v>92</v>
      </c>
      <c r="E69" s="74">
        <v>6</v>
      </c>
      <c r="F69" s="75">
        <v>2</v>
      </c>
      <c r="G69" s="75">
        <v>0</v>
      </c>
      <c r="H69" s="75">
        <v>0</v>
      </c>
      <c r="I69" s="75">
        <v>2</v>
      </c>
      <c r="J69" s="75">
        <v>2</v>
      </c>
      <c r="K69" s="75">
        <v>1</v>
      </c>
    </row>
    <row r="70" spans="1:11" s="58" customFormat="1" ht="13.5">
      <c r="A70" s="67"/>
      <c r="B70" s="190"/>
      <c r="C70" s="190"/>
      <c r="D70" s="76" t="s">
        <v>106</v>
      </c>
      <c r="E70" s="74">
        <v>2</v>
      </c>
      <c r="F70" s="75">
        <v>2</v>
      </c>
      <c r="G70" s="75">
        <v>0</v>
      </c>
      <c r="H70" s="75">
        <v>0</v>
      </c>
      <c r="I70" s="75">
        <v>1</v>
      </c>
      <c r="J70" s="75">
        <v>0</v>
      </c>
      <c r="K70" s="75">
        <v>0</v>
      </c>
    </row>
    <row r="71" spans="1:11" s="58" customFormat="1" ht="13.5">
      <c r="A71" s="67"/>
      <c r="B71" s="190"/>
      <c r="C71" s="190"/>
      <c r="D71" s="114" t="s">
        <v>117</v>
      </c>
      <c r="E71" s="74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3</v>
      </c>
    </row>
    <row r="72" spans="1:11" s="58" customFormat="1" ht="13.5">
      <c r="A72" s="67"/>
      <c r="B72" s="190"/>
      <c r="C72" s="190"/>
      <c r="D72" s="76" t="s">
        <v>91</v>
      </c>
      <c r="E72" s="74">
        <v>8</v>
      </c>
      <c r="F72" s="75">
        <v>4</v>
      </c>
      <c r="G72" s="75">
        <v>0</v>
      </c>
      <c r="H72" s="75">
        <v>0</v>
      </c>
      <c r="I72" s="75">
        <v>3</v>
      </c>
      <c r="J72" s="75">
        <v>2</v>
      </c>
      <c r="K72" s="75">
        <v>4</v>
      </c>
    </row>
    <row r="73" spans="1:11" s="58" customFormat="1" ht="14.25">
      <c r="A73" s="67"/>
      <c r="B73" s="63"/>
      <c r="C73" s="64"/>
      <c r="D73" s="63"/>
      <c r="E73" s="63"/>
      <c r="F73" s="64"/>
      <c r="G73" s="63"/>
      <c r="H73" s="64"/>
      <c r="I73" s="65"/>
      <c r="J73" s="66"/>
      <c r="K73" s="67"/>
    </row>
    <row r="74" spans="1:11" s="58" customFormat="1" ht="14.25">
      <c r="A74" s="67"/>
      <c r="B74" s="68">
        <v>3</v>
      </c>
      <c r="C74" s="70" t="s">
        <v>123</v>
      </c>
      <c r="D74" s="68"/>
      <c r="E74" s="63"/>
      <c r="F74" s="64"/>
      <c r="G74" s="63"/>
      <c r="H74" s="64"/>
      <c r="I74" s="65"/>
      <c r="J74" s="66"/>
      <c r="K74" s="67"/>
    </row>
    <row r="75" spans="1:11" s="58" customFormat="1" ht="14.25">
      <c r="A75" s="67"/>
      <c r="B75" s="63"/>
      <c r="C75" s="70" t="s">
        <v>108</v>
      </c>
      <c r="D75" s="68"/>
      <c r="E75" s="68"/>
      <c r="F75" s="64"/>
      <c r="G75" s="68"/>
      <c r="H75" s="64"/>
      <c r="I75" s="220"/>
      <c r="J75" s="179"/>
      <c r="K75" s="179"/>
    </row>
    <row r="76" spans="1:11" s="58" customFormat="1" ht="13.5">
      <c r="A76" s="67"/>
      <c r="B76" s="231" t="s">
        <v>107</v>
      </c>
      <c r="C76" s="232"/>
      <c r="D76" s="189">
        <v>13</v>
      </c>
      <c r="E76" s="189"/>
      <c r="F76" s="189">
        <v>14</v>
      </c>
      <c r="G76" s="189">
        <v>15</v>
      </c>
      <c r="H76" s="189">
        <v>16</v>
      </c>
      <c r="I76" s="120"/>
      <c r="J76" s="67"/>
      <c r="K76" s="67"/>
    </row>
    <row r="77" spans="1:8" s="58" customFormat="1" ht="13.5">
      <c r="A77" s="67"/>
      <c r="B77" s="233"/>
      <c r="C77" s="234"/>
      <c r="D77" s="87" t="s">
        <v>111</v>
      </c>
      <c r="E77" s="72" t="s">
        <v>94</v>
      </c>
      <c r="F77" s="190"/>
      <c r="G77" s="190"/>
      <c r="H77" s="190"/>
    </row>
    <row r="78" spans="1:8" s="58" customFormat="1" ht="13.5">
      <c r="A78" s="67"/>
      <c r="B78" s="223" t="s">
        <v>109</v>
      </c>
      <c r="C78" s="190"/>
      <c r="D78" s="75">
        <v>41</v>
      </c>
      <c r="E78" s="74">
        <v>67</v>
      </c>
      <c r="F78" s="75">
        <v>112</v>
      </c>
      <c r="G78" s="75">
        <v>108</v>
      </c>
      <c r="H78" s="75">
        <v>119</v>
      </c>
    </row>
    <row r="79" spans="1:8" s="58" customFormat="1" ht="13.5">
      <c r="A79" s="67"/>
      <c r="B79" s="223" t="s">
        <v>110</v>
      </c>
      <c r="C79" s="190"/>
      <c r="D79" s="75">
        <v>177</v>
      </c>
      <c r="E79" s="118"/>
      <c r="F79" s="119"/>
      <c r="G79" s="119"/>
      <c r="H79" s="119"/>
    </row>
    <row r="80" spans="1:9" s="58" customFormat="1" ht="13.5">
      <c r="A80" s="67"/>
      <c r="B80" s="223" t="s">
        <v>105</v>
      </c>
      <c r="C80" s="190"/>
      <c r="D80" s="75">
        <v>218</v>
      </c>
      <c r="E80" s="74">
        <v>67</v>
      </c>
      <c r="F80" s="75">
        <v>112</v>
      </c>
      <c r="G80" s="75">
        <v>108</v>
      </c>
      <c r="H80" s="75">
        <v>119</v>
      </c>
      <c r="I80" s="120"/>
    </row>
    <row r="81" spans="1:8" ht="13.5">
      <c r="A81" s="11"/>
      <c r="B81" s="121" t="s">
        <v>118</v>
      </c>
      <c r="C81" s="122"/>
      <c r="D81" s="122"/>
      <c r="E81" s="122"/>
      <c r="F81" s="122"/>
      <c r="G81" s="122"/>
      <c r="H81" s="25" t="s">
        <v>66</v>
      </c>
    </row>
    <row r="82" spans="1:8" ht="13.5">
      <c r="A82" s="24"/>
      <c r="B82" s="24"/>
      <c r="C82" s="25" t="s">
        <v>19</v>
      </c>
      <c r="D82" s="25"/>
      <c r="E82" s="11"/>
      <c r="F82" s="25"/>
      <c r="G82" s="11"/>
      <c r="H82" s="11"/>
    </row>
    <row r="83" spans="1:3" ht="15">
      <c r="A83" s="112" t="s">
        <v>101</v>
      </c>
      <c r="B83" s="55"/>
      <c r="C83" s="56"/>
    </row>
    <row r="84" spans="3:11" ht="13.5">
      <c r="C84" s="11"/>
      <c r="D84" s="22"/>
      <c r="E84" s="180" t="s">
        <v>119</v>
      </c>
      <c r="F84" s="180"/>
      <c r="G84" s="180"/>
      <c r="H84" s="180"/>
      <c r="I84" s="180"/>
      <c r="J84" s="180"/>
      <c r="K84" s="180"/>
    </row>
    <row r="85" spans="2:11" ht="13.5">
      <c r="B85" s="228" t="s">
        <v>67</v>
      </c>
      <c r="C85" s="217"/>
      <c r="D85" s="219" t="s">
        <v>49</v>
      </c>
      <c r="E85" s="186" t="s">
        <v>73</v>
      </c>
      <c r="F85" s="165"/>
      <c r="G85" s="186" t="s">
        <v>74</v>
      </c>
      <c r="H85" s="188"/>
      <c r="I85" s="44" t="s">
        <v>50</v>
      </c>
      <c r="J85" s="186" t="s">
        <v>75</v>
      </c>
      <c r="K85" s="165"/>
    </row>
    <row r="86" spans="2:11" ht="13.5">
      <c r="B86" s="229"/>
      <c r="C86" s="230"/>
      <c r="D86" s="192"/>
      <c r="E86" s="45" t="s">
        <v>51</v>
      </c>
      <c r="F86" s="46" t="s">
        <v>72</v>
      </c>
      <c r="G86" s="47" t="s">
        <v>52</v>
      </c>
      <c r="H86" s="47" t="s">
        <v>53</v>
      </c>
      <c r="I86" s="47" t="s">
        <v>54</v>
      </c>
      <c r="J86" s="47" t="s">
        <v>55</v>
      </c>
      <c r="K86" s="47" t="s">
        <v>56</v>
      </c>
    </row>
    <row r="87" spans="2:11" ht="14.25">
      <c r="B87" s="216" t="s">
        <v>132</v>
      </c>
      <c r="C87" s="217"/>
      <c r="D87" s="26">
        <v>860610</v>
      </c>
      <c r="E87" s="26">
        <v>164226</v>
      </c>
      <c r="F87" s="26">
        <v>696385</v>
      </c>
      <c r="G87" s="26">
        <f aca="true" t="shared" si="0" ref="G87:G92">D87-H87</f>
        <v>858230</v>
      </c>
      <c r="H87" s="26">
        <v>2380</v>
      </c>
      <c r="I87" s="26">
        <v>559014</v>
      </c>
      <c r="J87" s="26">
        <v>417548</v>
      </c>
      <c r="K87" s="33">
        <v>443063</v>
      </c>
    </row>
    <row r="88" spans="2:11" ht="14.25">
      <c r="B88" s="171">
        <v>5</v>
      </c>
      <c r="C88" s="172"/>
      <c r="D88" s="26">
        <f>E88+F88</f>
        <v>857960</v>
      </c>
      <c r="E88" s="26">
        <v>166195</v>
      </c>
      <c r="F88" s="26">
        <v>691765</v>
      </c>
      <c r="G88" s="26">
        <f t="shared" si="0"/>
        <v>855564</v>
      </c>
      <c r="H88" s="26">
        <v>2396</v>
      </c>
      <c r="I88" s="26">
        <v>552661</v>
      </c>
      <c r="J88" s="26">
        <v>410000</v>
      </c>
      <c r="K88" s="33">
        <v>447961</v>
      </c>
    </row>
    <row r="89" spans="2:11" ht="14.25">
      <c r="B89" s="171">
        <v>6</v>
      </c>
      <c r="C89" s="172"/>
      <c r="D89" s="26">
        <f>E89+F89</f>
        <v>868893</v>
      </c>
      <c r="E89" s="26">
        <v>181644</v>
      </c>
      <c r="F89" s="26">
        <v>687249</v>
      </c>
      <c r="G89" s="26">
        <f t="shared" si="0"/>
        <v>866400</v>
      </c>
      <c r="H89" s="26">
        <v>2493</v>
      </c>
      <c r="I89" s="26">
        <v>544408</v>
      </c>
      <c r="J89" s="26">
        <v>398471</v>
      </c>
      <c r="K89" s="33">
        <v>470422</v>
      </c>
    </row>
    <row r="90" spans="2:11" ht="14.25">
      <c r="B90" s="171">
        <v>7</v>
      </c>
      <c r="C90" s="172"/>
      <c r="D90" s="26">
        <v>870900</v>
      </c>
      <c r="E90" s="26">
        <v>183985</v>
      </c>
      <c r="F90" s="26">
        <v>686916</v>
      </c>
      <c r="G90" s="26">
        <f t="shared" si="0"/>
        <v>868400</v>
      </c>
      <c r="H90" s="26">
        <v>2500</v>
      </c>
      <c r="I90" s="26">
        <v>541562</v>
      </c>
      <c r="J90" s="26">
        <v>393317</v>
      </c>
      <c r="K90" s="33">
        <v>477583</v>
      </c>
    </row>
    <row r="91" spans="2:11" ht="14.25">
      <c r="B91" s="171">
        <v>8</v>
      </c>
      <c r="C91" s="172"/>
      <c r="D91" s="27">
        <f>E91+F91</f>
        <v>871209</v>
      </c>
      <c r="E91" s="28">
        <v>184621</v>
      </c>
      <c r="F91" s="28">
        <v>686588</v>
      </c>
      <c r="G91" s="28">
        <f t="shared" si="0"/>
        <v>868719</v>
      </c>
      <c r="H91" s="28">
        <v>2490</v>
      </c>
      <c r="I91" s="28">
        <v>538806</v>
      </c>
      <c r="J91" s="28">
        <v>388756</v>
      </c>
      <c r="K91" s="33">
        <v>482452</v>
      </c>
    </row>
    <row r="92" spans="2:11" ht="14.25">
      <c r="B92" s="171">
        <v>9</v>
      </c>
      <c r="C92" s="172"/>
      <c r="D92" s="27">
        <f>E92+F92</f>
        <v>868403</v>
      </c>
      <c r="E92" s="28">
        <v>184286</v>
      </c>
      <c r="F92" s="28">
        <v>684117</v>
      </c>
      <c r="G92" s="28">
        <f t="shared" si="0"/>
        <v>865921</v>
      </c>
      <c r="H92" s="28">
        <v>2482</v>
      </c>
      <c r="I92" s="28">
        <v>535195</v>
      </c>
      <c r="J92" s="28">
        <v>384774</v>
      </c>
      <c r="K92" s="33">
        <v>483628</v>
      </c>
    </row>
    <row r="93" spans="2:11" ht="14.25">
      <c r="B93" s="171">
        <v>10</v>
      </c>
      <c r="C93" s="172"/>
      <c r="D93" s="27">
        <v>871317</v>
      </c>
      <c r="E93" s="28">
        <v>189119</v>
      </c>
      <c r="F93" s="28">
        <v>682197</v>
      </c>
      <c r="G93" s="28">
        <v>868862</v>
      </c>
      <c r="H93" s="28">
        <v>2454</v>
      </c>
      <c r="I93" s="28">
        <v>531369</v>
      </c>
      <c r="J93" s="28">
        <v>380641</v>
      </c>
      <c r="K93" s="33">
        <v>490675</v>
      </c>
    </row>
    <row r="94" spans="2:11" ht="14.25">
      <c r="B94" s="171">
        <v>11</v>
      </c>
      <c r="C94" s="172"/>
      <c r="D94" s="28">
        <v>872763</v>
      </c>
      <c r="E94" s="28">
        <v>191142</v>
      </c>
      <c r="F94" s="28">
        <v>681621</v>
      </c>
      <c r="G94" s="28">
        <v>870306</v>
      </c>
      <c r="H94" s="28">
        <v>2456</v>
      </c>
      <c r="I94" s="28">
        <v>530254</v>
      </c>
      <c r="J94" s="28">
        <v>377021</v>
      </c>
      <c r="K94" s="33">
        <v>495742</v>
      </c>
    </row>
    <row r="95" spans="2:11" ht="14.25">
      <c r="B95" s="171">
        <v>12</v>
      </c>
      <c r="C95" s="172"/>
      <c r="D95" s="28">
        <v>876871</v>
      </c>
      <c r="E95" s="28">
        <v>195613</v>
      </c>
      <c r="F95" s="28">
        <v>681258</v>
      </c>
      <c r="G95" s="28">
        <v>874069</v>
      </c>
      <c r="H95" s="28">
        <v>2711</v>
      </c>
      <c r="I95" s="28">
        <v>529308</v>
      </c>
      <c r="J95" s="28">
        <v>374854</v>
      </c>
      <c r="K95" s="33">
        <v>502017</v>
      </c>
    </row>
    <row r="96" spans="2:11" ht="14.25">
      <c r="B96" s="171">
        <v>13</v>
      </c>
      <c r="C96" s="172"/>
      <c r="D96" s="28">
        <v>877248</v>
      </c>
      <c r="E96" s="28">
        <v>195598</v>
      </c>
      <c r="F96" s="28">
        <v>681650</v>
      </c>
      <c r="G96" s="28">
        <v>874538</v>
      </c>
      <c r="H96" s="28">
        <v>2711</v>
      </c>
      <c r="I96" s="28">
        <v>528972</v>
      </c>
      <c r="J96" s="28">
        <v>373062</v>
      </c>
      <c r="K96" s="33">
        <v>504186</v>
      </c>
    </row>
    <row r="97" spans="2:11" ht="14.25">
      <c r="B97" s="171">
        <v>14</v>
      </c>
      <c r="C97" s="172"/>
      <c r="D97" s="27">
        <f>E97+F97</f>
        <v>870247</v>
      </c>
      <c r="E97" s="28">
        <v>197705</v>
      </c>
      <c r="F97" s="28">
        <v>672542</v>
      </c>
      <c r="G97" s="28">
        <v>867386</v>
      </c>
      <c r="H97" s="28">
        <v>2770</v>
      </c>
      <c r="I97" s="28">
        <v>509858</v>
      </c>
      <c r="J97" s="28">
        <v>349966</v>
      </c>
      <c r="K97" s="33">
        <v>520281</v>
      </c>
    </row>
    <row r="98" spans="2:11" ht="14.25">
      <c r="B98" s="171">
        <v>15</v>
      </c>
      <c r="C98" s="172"/>
      <c r="D98" s="28">
        <v>869888</v>
      </c>
      <c r="E98" s="28">
        <v>199586</v>
      </c>
      <c r="F98" s="28">
        <v>670301</v>
      </c>
      <c r="G98" s="28">
        <v>867639</v>
      </c>
      <c r="H98" s="28">
        <v>2757</v>
      </c>
      <c r="I98" s="28">
        <v>506303</v>
      </c>
      <c r="J98" s="28">
        <v>346905</v>
      </c>
      <c r="K98" s="33">
        <v>522983</v>
      </c>
    </row>
    <row r="99" spans="1:11" ht="14.25">
      <c r="A99" s="7">
        <v>15</v>
      </c>
      <c r="B99" s="171">
        <v>16</v>
      </c>
      <c r="C99" s="172"/>
      <c r="D99" s="28">
        <v>879717</v>
      </c>
      <c r="E99" s="28">
        <v>204890</v>
      </c>
      <c r="F99" s="28">
        <v>674827</v>
      </c>
      <c r="G99" s="28">
        <v>876823</v>
      </c>
      <c r="H99" s="28">
        <v>2802</v>
      </c>
      <c r="I99" s="28">
        <v>495004</v>
      </c>
      <c r="J99" s="28">
        <v>342056</v>
      </c>
      <c r="K99" s="33">
        <v>537660</v>
      </c>
    </row>
    <row r="100" spans="2:11" ht="14.25">
      <c r="B100" s="171">
        <v>17</v>
      </c>
      <c r="C100" s="172"/>
      <c r="D100" s="27">
        <v>880892</v>
      </c>
      <c r="E100" s="28">
        <v>206577</v>
      </c>
      <c r="F100" s="28">
        <v>674315</v>
      </c>
      <c r="G100" s="28">
        <v>878003</v>
      </c>
      <c r="H100" s="28">
        <v>2797</v>
      </c>
      <c r="I100" s="28">
        <v>491002</v>
      </c>
      <c r="J100" s="28">
        <v>339381</v>
      </c>
      <c r="K100" s="33">
        <v>541510</v>
      </c>
    </row>
    <row r="101" spans="2:11" ht="14.25">
      <c r="B101" s="171">
        <v>18</v>
      </c>
      <c r="C101" s="172"/>
      <c r="D101" s="27">
        <v>1160875</v>
      </c>
      <c r="E101" s="28">
        <v>267282</v>
      </c>
      <c r="F101" s="28">
        <v>892204</v>
      </c>
      <c r="G101" s="28">
        <v>1156639</v>
      </c>
      <c r="H101" s="28">
        <v>3993</v>
      </c>
      <c r="I101" s="28">
        <v>676090</v>
      </c>
      <c r="J101" s="28">
        <v>510703</v>
      </c>
      <c r="K101" s="33">
        <v>650172</v>
      </c>
    </row>
    <row r="102" spans="2:11" ht="14.25">
      <c r="B102" s="171">
        <v>19</v>
      </c>
      <c r="C102" s="172"/>
      <c r="D102" s="27">
        <v>1161368</v>
      </c>
      <c r="E102" s="28">
        <v>273174</v>
      </c>
      <c r="F102" s="28">
        <v>888194</v>
      </c>
      <c r="G102" s="28">
        <v>1157134</v>
      </c>
      <c r="H102" s="28">
        <v>3991</v>
      </c>
      <c r="I102" s="28">
        <v>672331</v>
      </c>
      <c r="J102" s="28">
        <v>508366</v>
      </c>
      <c r="K102" s="33">
        <v>653002</v>
      </c>
    </row>
    <row r="103" spans="2:11" ht="14.25">
      <c r="B103" s="171">
        <v>20</v>
      </c>
      <c r="C103" s="227"/>
      <c r="D103" s="27">
        <v>1162525</v>
      </c>
      <c r="E103" s="28">
        <v>278129</v>
      </c>
      <c r="F103" s="28">
        <v>884395</v>
      </c>
      <c r="G103" s="28">
        <v>1158306</v>
      </c>
      <c r="H103" s="28">
        <v>3976</v>
      </c>
      <c r="I103" s="28">
        <v>668613</v>
      </c>
      <c r="J103" s="28">
        <v>507060</v>
      </c>
      <c r="K103" s="33">
        <v>655464</v>
      </c>
    </row>
    <row r="104" spans="2:11" ht="14.25">
      <c r="B104" s="225">
        <v>21</v>
      </c>
      <c r="C104" s="226"/>
      <c r="D104" s="54">
        <v>1159146</v>
      </c>
      <c r="E104" s="29">
        <v>281687</v>
      </c>
      <c r="F104" s="29">
        <v>877459</v>
      </c>
      <c r="G104" s="29">
        <v>1154946</v>
      </c>
      <c r="H104" s="29">
        <v>3956</v>
      </c>
      <c r="I104" s="29">
        <v>661918</v>
      </c>
      <c r="J104" s="29">
        <v>503116</v>
      </c>
      <c r="K104" s="34">
        <v>656030</v>
      </c>
    </row>
    <row r="105" spans="10:11" ht="14.25">
      <c r="J105" s="198" t="s">
        <v>126</v>
      </c>
      <c r="K105" s="198"/>
    </row>
  </sheetData>
  <sheetProtection/>
  <mergeCells count="92">
    <mergeCell ref="B99:C99"/>
    <mergeCell ref="E41:F41"/>
    <mergeCell ref="B103:C103"/>
    <mergeCell ref="I25:J25"/>
    <mergeCell ref="E49:E50"/>
    <mergeCell ref="E40:F40"/>
    <mergeCell ref="B65:C68"/>
    <mergeCell ref="B89:C89"/>
    <mergeCell ref="B85:C86"/>
    <mergeCell ref="B76:C77"/>
    <mergeCell ref="B104:C104"/>
    <mergeCell ref="E85:F85"/>
    <mergeCell ref="B91:C91"/>
    <mergeCell ref="B93:C93"/>
    <mergeCell ref="B94:C94"/>
    <mergeCell ref="B95:C95"/>
    <mergeCell ref="B101:C101"/>
    <mergeCell ref="B100:C100"/>
    <mergeCell ref="B92:C92"/>
    <mergeCell ref="B88:C88"/>
    <mergeCell ref="K49:K50"/>
    <mergeCell ref="I63:I64"/>
    <mergeCell ref="F49:F50"/>
    <mergeCell ref="I49:I50"/>
    <mergeCell ref="K63:K64"/>
    <mergeCell ref="J49:J50"/>
    <mergeCell ref="G49:G50"/>
    <mergeCell ref="E59:K59"/>
    <mergeCell ref="B90:C90"/>
    <mergeCell ref="G62:J62"/>
    <mergeCell ref="J63:J64"/>
    <mergeCell ref="D85:D86"/>
    <mergeCell ref="I75:K75"/>
    <mergeCell ref="B69:C72"/>
    <mergeCell ref="E63:E64"/>
    <mergeCell ref="B78:C78"/>
    <mergeCell ref="B79:C79"/>
    <mergeCell ref="B80:C80"/>
    <mergeCell ref="B97:C97"/>
    <mergeCell ref="I42:K42"/>
    <mergeCell ref="B55:C58"/>
    <mergeCell ref="G85:H85"/>
    <mergeCell ref="H49:H50"/>
    <mergeCell ref="J85:K85"/>
    <mergeCell ref="D76:E76"/>
    <mergeCell ref="F76:F77"/>
    <mergeCell ref="G76:G77"/>
    <mergeCell ref="B87:C87"/>
    <mergeCell ref="B40:C40"/>
    <mergeCell ref="J105:K105"/>
    <mergeCell ref="E10:G10"/>
    <mergeCell ref="H10:J10"/>
    <mergeCell ref="B31:B32"/>
    <mergeCell ref="B49:D50"/>
    <mergeCell ref="B63:D64"/>
    <mergeCell ref="B51:C54"/>
    <mergeCell ref="E84:K84"/>
    <mergeCell ref="B96:C96"/>
    <mergeCell ref="B5:C5"/>
    <mergeCell ref="H76:H77"/>
    <mergeCell ref="F63:F64"/>
    <mergeCell ref="G63:G64"/>
    <mergeCell ref="H63:H64"/>
    <mergeCell ref="B41:C41"/>
    <mergeCell ref="G23:H23"/>
    <mergeCell ref="G24:H24"/>
    <mergeCell ref="G17:H17"/>
    <mergeCell ref="B33:B34"/>
    <mergeCell ref="I41:J41"/>
    <mergeCell ref="G41:H41"/>
    <mergeCell ref="I40:J40"/>
    <mergeCell ref="G40:H40"/>
    <mergeCell ref="J35:K35"/>
    <mergeCell ref="H39:K39"/>
    <mergeCell ref="B7:C7"/>
    <mergeCell ref="B17:D17"/>
    <mergeCell ref="B18:D18"/>
    <mergeCell ref="B19:D19"/>
    <mergeCell ref="B8:C8"/>
    <mergeCell ref="I29:K29"/>
    <mergeCell ref="G19:H19"/>
    <mergeCell ref="G21:H21"/>
    <mergeCell ref="G20:H20"/>
    <mergeCell ref="G22:H22"/>
    <mergeCell ref="B102:C102"/>
    <mergeCell ref="B30:C30"/>
    <mergeCell ref="B20:D20"/>
    <mergeCell ref="B21:D21"/>
    <mergeCell ref="B22:D22"/>
    <mergeCell ref="B24:D24"/>
    <mergeCell ref="B98:C98"/>
    <mergeCell ref="B23:D23"/>
  </mergeCells>
  <printOptions/>
  <pageMargins left="0.6299212598425197" right="0.4330708661417323" top="0.7480314960629921" bottom="0.7086614173228347" header="0.5118110236220472" footer="0.5118110236220472"/>
  <pageSetup firstPageNumber="52" useFirstPageNumber="1" fitToHeight="0" fitToWidth="1" horizontalDpi="300" verticalDpi="300" orientation="portrait" paperSize="9" scale="92" r:id="rId2"/>
  <headerFooter alignWithMargins="0">
    <oddFooter>&amp;C&amp;"ＭＳ 明朝,標準"&amp;13&amp;P</oddFooter>
  </headerFooter>
  <rowBreaks count="1" manualBreakCount="1">
    <brk id="4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インターネット</cp:lastModifiedBy>
  <cp:lastPrinted>2010-07-29T00:35:47Z</cp:lastPrinted>
  <dcterms:created xsi:type="dcterms:W3CDTF">2003-08-04T02:36:53Z</dcterms:created>
  <dcterms:modified xsi:type="dcterms:W3CDTF">2010-07-29T04:17:21Z</dcterms:modified>
  <cp:category/>
  <cp:version/>
  <cp:contentType/>
  <cp:contentStatus/>
</cp:coreProperties>
</file>