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'Ⅵ-1'!$A$1:$H$23</definedName>
    <definedName name="_xlnm.Print_Area" localSheetId="2">'Ⅵ-2'!$A$1:$H$57</definedName>
    <definedName name="_xlnm.Print_Area" localSheetId="3">'Ⅵ-3'!$A$1:$G$25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<sst xmlns="http://schemas.openxmlformats.org/spreadsheetml/2006/main" count="230" uniqueCount="74">
  <si>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</si>
  <si>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</si>
  <si>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</si>
  <si>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</si>
  <si>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</si>
  <si>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</si>
  <si>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</si>
  <si>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</si>
  <si>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</si>
  <si>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</si>
  <si>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各種商品小売業</t>
  </si>
  <si>
    <t>－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</si>
  <si>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</si>
  <si>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</si>
  <si>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</si>
  <si>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</si>
  <si>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</si>
  <si>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</si>
  <si>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</si>
  <si>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</si>
  <si>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</si>
  <si>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</si>
  <si>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</si>
  <si>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</si>
  <si>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</si>
  <si>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</si>
  <si>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</si>
  <si>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</si>
  <si>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</si>
  <si>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</si>
  <si>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</si>
  <si>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</si>
  <si>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</si>
  <si>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</si>
  <si>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</si>
  <si>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</si>
  <si>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</si>
  <si>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</si>
  <si>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</si>
  <si>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</si>
  <si>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</si>
  <si>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</si>
  <si>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</si>
  <si>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</si>
  <si>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</si>
  <si>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</si>
  <si>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</si>
  <si>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</si>
  <si>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</si>
  <si>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</si>
  <si>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</si>
  <si>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</si>
  <si>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みどり市</t>
  </si>
  <si>
    <t>３．１２市の商業の状況</t>
  </si>
  <si>
    <t>　　　　（飲食店を除く）</t>
  </si>
  <si>
    <t>資料：商業統計調査</t>
  </si>
  <si>
    <t>　　　資料：商業統計調査</t>
  </si>
  <si>
    <t>（飲食店を除く）</t>
  </si>
  <si>
    <t>織物・衣服・
身の回り小売業</t>
  </si>
  <si>
    <t>自動車・自転車
小売業</t>
  </si>
  <si>
    <t>平成14年</t>
  </si>
  <si>
    <t>平成14年</t>
  </si>
  <si>
    <t>機械器具小売業</t>
  </si>
  <si>
    <t>（飲食店を除く）</t>
  </si>
  <si>
    <t>家具・建具・什器
小売業</t>
  </si>
  <si>
    <t>無店舗小売業</t>
  </si>
  <si>
    <t>…</t>
  </si>
  <si>
    <t>…</t>
  </si>
  <si>
    <t>※平成14・16・19年は6月1日、平成26年は7月1日現在の調査である。</t>
  </si>
  <si>
    <t xml:space="preserve">※平成14・16・19年は6月1日、平成26年は7月1日現在の調査である。 </t>
  </si>
  <si>
    <t>人</t>
  </si>
  <si>
    <t>万円</t>
  </si>
  <si>
    <t xml:space="preserve">資料：商業統計調査 </t>
  </si>
  <si>
    <t xml:space="preserve">平成26年7月1日現在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</si>
</sst>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b/>
      <sz val="14"/>
      <name val="明朝"/>
      <family val="3"/>
    </font>
    <font>
      <sz val="14"/>
      <name val="明朝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3DCF7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thin">
        <color theme="0" tint="-0.149959996342659"/>
      </bottom>
    </border>
    <border>
      <left style="thin"/>
      <right style="hair"/>
      <top style="hair"/>
      <bottom style="thin">
        <color theme="0" tint="-0.149959996342659"/>
      </bottom>
    </border>
    <border>
      <left style="hair"/>
      <right style="hair"/>
      <top style="hair"/>
      <bottom style="thin">
        <color theme="0" tint="-0.149959996342659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38" fontId="10" fillId="0" borderId="0" xfId="49" applyFont="1" applyBorder="1" applyAlignment="1">
      <alignment horizontal="right"/>
    </xf>
    <xf numFmtId="38" fontId="10" fillId="0" borderId="10" xfId="49" applyFont="1" applyBorder="1" applyAlignment="1" quotePrefix="1">
      <alignment horizontal="right"/>
    </xf>
    <xf numFmtId="38" fontId="10" fillId="0" borderId="10" xfId="49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8" fontId="10" fillId="0" borderId="10" xfId="49" applyFont="1" applyBorder="1" applyAlignment="1">
      <alignment/>
    </xf>
    <xf numFmtId="38" fontId="10" fillId="0" borderId="11" xfId="49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5" fillId="0" borderId="0" xfId="0" applyFont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9" xfId="49" applyFont="1" applyBorder="1" applyAlignment="1">
      <alignment/>
    </xf>
    <xf numFmtId="38" fontId="10" fillId="0" borderId="14" xfId="49" applyFont="1" applyBorder="1" applyAlignment="1">
      <alignment/>
    </xf>
    <xf numFmtId="0" fontId="10" fillId="33" borderId="2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38" fontId="10" fillId="0" borderId="22" xfId="49" applyFont="1" applyBorder="1" applyAlignment="1">
      <alignment/>
    </xf>
    <xf numFmtId="38" fontId="10" fillId="0" borderId="23" xfId="49" applyFont="1" applyBorder="1" applyAlignment="1">
      <alignment/>
    </xf>
    <xf numFmtId="38" fontId="10" fillId="0" borderId="21" xfId="49" applyFont="1" applyBorder="1" applyAlignment="1">
      <alignment/>
    </xf>
    <xf numFmtId="0" fontId="10" fillId="33" borderId="24" xfId="0" applyFont="1" applyFill="1" applyBorder="1" applyAlignment="1">
      <alignment horizontal="center" vertical="center"/>
    </xf>
    <xf numFmtId="38" fontId="10" fillId="0" borderId="25" xfId="49" applyFont="1" applyBorder="1" applyAlignment="1">
      <alignment/>
    </xf>
    <xf numFmtId="38" fontId="10" fillId="0" borderId="26" xfId="49" applyFont="1" applyBorder="1" applyAlignment="1">
      <alignment/>
    </xf>
    <xf numFmtId="38" fontId="10" fillId="0" borderId="24" xfId="49" applyFont="1" applyBorder="1" applyAlignment="1">
      <alignment/>
    </xf>
    <xf numFmtId="0" fontId="10" fillId="33" borderId="27" xfId="0" applyFont="1" applyFill="1" applyBorder="1" applyAlignment="1">
      <alignment horizontal="center" vertical="center"/>
    </xf>
    <xf numFmtId="38" fontId="10" fillId="0" borderId="28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7" xfId="49" applyFont="1" applyBorder="1" applyAlignment="1">
      <alignment/>
    </xf>
    <xf numFmtId="38" fontId="10" fillId="0" borderId="29" xfId="49" applyFont="1" applyBorder="1" applyAlignment="1" quotePrefix="1">
      <alignment horizontal="right"/>
    </xf>
    <xf numFmtId="38" fontId="10" fillId="0" borderId="26" xfId="49" applyFont="1" applyBorder="1" applyAlignment="1" quotePrefix="1">
      <alignment horizontal="right"/>
    </xf>
    <xf numFmtId="0" fontId="10" fillId="33" borderId="30" xfId="0" applyFont="1" applyFill="1" applyBorder="1" applyAlignment="1" quotePrefix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14" fillId="33" borderId="13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shrinkToFit="1"/>
    </xf>
    <xf numFmtId="38" fontId="10" fillId="0" borderId="15" xfId="49" applyFont="1" applyBorder="1" applyAlignment="1">
      <alignment/>
    </xf>
    <xf numFmtId="38" fontId="10" fillId="0" borderId="16" xfId="49" applyFont="1" applyBorder="1" applyAlignment="1">
      <alignment/>
    </xf>
    <xf numFmtId="38" fontId="10" fillId="0" borderId="17" xfId="49" applyFont="1" applyBorder="1" applyAlignment="1">
      <alignment/>
    </xf>
    <xf numFmtId="38" fontId="10" fillId="0" borderId="32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9" xfId="49" applyFont="1" applyBorder="1" applyAlignment="1">
      <alignment/>
    </xf>
    <xf numFmtId="38" fontId="10" fillId="0" borderId="14" xfId="49" applyFont="1" applyBorder="1" applyAlignment="1">
      <alignment/>
    </xf>
    <xf numFmtId="38" fontId="10" fillId="0" borderId="16" xfId="49" applyFont="1" applyBorder="1" applyAlignment="1">
      <alignment horizontal="right"/>
    </xf>
    <xf numFmtId="38" fontId="10" fillId="0" borderId="33" xfId="49" applyFont="1" applyBorder="1" applyAlignment="1" quotePrefix="1">
      <alignment horizontal="right"/>
    </xf>
    <xf numFmtId="38" fontId="10" fillId="0" borderId="33" xfId="49" applyFont="1" applyBorder="1" applyAlignment="1">
      <alignment horizontal="right"/>
    </xf>
    <xf numFmtId="38" fontId="10" fillId="0" borderId="19" xfId="49" applyFont="1" applyBorder="1" applyAlignment="1">
      <alignment horizontal="right"/>
    </xf>
    <xf numFmtId="0" fontId="14" fillId="33" borderId="30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38" fontId="10" fillId="0" borderId="16" xfId="49" applyFont="1" applyBorder="1" applyAlignment="1" quotePrefix="1">
      <alignment horizontal="right"/>
    </xf>
    <xf numFmtId="38" fontId="10" fillId="0" borderId="20" xfId="49" applyFont="1" applyBorder="1" applyAlignment="1" quotePrefix="1">
      <alignment horizontal="right"/>
    </xf>
    <xf numFmtId="38" fontId="10" fillId="0" borderId="15" xfId="49" applyFont="1" applyBorder="1" applyAlignment="1" quotePrefix="1">
      <alignment horizontal="right"/>
    </xf>
    <xf numFmtId="0" fontId="10" fillId="33" borderId="19" xfId="0" applyFont="1" applyFill="1" applyBorder="1" applyAlignment="1" quotePrefix="1">
      <alignment horizontal="center" vertical="center"/>
    </xf>
    <xf numFmtId="38" fontId="10" fillId="0" borderId="22" xfId="49" applyFont="1" applyBorder="1" applyAlignment="1">
      <alignment/>
    </xf>
    <xf numFmtId="38" fontId="10" fillId="0" borderId="23" xfId="49" applyFont="1" applyBorder="1" applyAlignment="1">
      <alignment/>
    </xf>
    <xf numFmtId="38" fontId="10" fillId="0" borderId="21" xfId="49" applyFont="1" applyBorder="1" applyAlignment="1">
      <alignment/>
    </xf>
    <xf numFmtId="38" fontId="10" fillId="0" borderId="23" xfId="49" applyFont="1" applyBorder="1" applyAlignment="1">
      <alignment horizontal="right"/>
    </xf>
    <xf numFmtId="38" fontId="10" fillId="0" borderId="23" xfId="49" applyFont="1" applyBorder="1" applyAlignment="1" quotePrefix="1">
      <alignment horizontal="right"/>
    </xf>
    <xf numFmtId="0" fontId="10" fillId="33" borderId="34" xfId="0" applyFont="1" applyFill="1" applyBorder="1" applyAlignment="1">
      <alignment horizontal="center" vertical="center"/>
    </xf>
    <xf numFmtId="38" fontId="10" fillId="0" borderId="35" xfId="49" applyFont="1" applyBorder="1" applyAlignment="1">
      <alignment/>
    </xf>
    <xf numFmtId="38" fontId="10" fillId="0" borderId="36" xfId="49" applyFont="1" applyBorder="1" applyAlignment="1">
      <alignment/>
    </xf>
    <xf numFmtId="38" fontId="10" fillId="0" borderId="34" xfId="49" applyFont="1" applyBorder="1" applyAlignment="1">
      <alignment/>
    </xf>
    <xf numFmtId="38" fontId="10" fillId="0" borderId="36" xfId="49" applyFont="1" applyBorder="1" applyAlignment="1">
      <alignment horizontal="right"/>
    </xf>
    <xf numFmtId="38" fontId="10" fillId="0" borderId="36" xfId="49" applyFont="1" applyBorder="1" applyAlignment="1" quotePrefix="1">
      <alignment horizontal="right"/>
    </xf>
    <xf numFmtId="0" fontId="10" fillId="33" borderId="37" xfId="0" applyFont="1" applyFill="1" applyBorder="1" applyAlignment="1">
      <alignment horizontal="center" vertical="center"/>
    </xf>
    <xf numFmtId="38" fontId="10" fillId="0" borderId="38" xfId="49" applyFont="1" applyBorder="1" applyAlignment="1">
      <alignment/>
    </xf>
    <xf numFmtId="38" fontId="10" fillId="0" borderId="39" xfId="49" applyFont="1" applyBorder="1" applyAlignment="1">
      <alignment/>
    </xf>
    <xf numFmtId="38" fontId="10" fillId="0" borderId="37" xfId="49" applyFont="1" applyBorder="1" applyAlignment="1">
      <alignment/>
    </xf>
    <xf numFmtId="38" fontId="10" fillId="0" borderId="39" xfId="49" applyFont="1" applyBorder="1" applyAlignment="1">
      <alignment horizontal="right"/>
    </xf>
    <xf numFmtId="38" fontId="10" fillId="0" borderId="39" xfId="49" applyFont="1" applyBorder="1" applyAlignment="1" quotePrefix="1">
      <alignment horizontal="right"/>
    </xf>
    <xf numFmtId="0" fontId="10" fillId="33" borderId="40" xfId="0" applyFont="1" applyFill="1" applyBorder="1" applyAlignment="1" quotePrefix="1">
      <alignment horizontal="center" vertical="center"/>
    </xf>
    <xf numFmtId="38" fontId="10" fillId="0" borderId="21" xfId="49" applyFont="1" applyBorder="1" applyAlignment="1" quotePrefix="1">
      <alignment horizontal="right"/>
    </xf>
    <xf numFmtId="38" fontId="10" fillId="0" borderId="25" xfId="49" applyFont="1" applyBorder="1" applyAlignment="1">
      <alignment/>
    </xf>
    <xf numFmtId="38" fontId="10" fillId="0" borderId="26" xfId="49" applyFont="1" applyBorder="1" applyAlignment="1">
      <alignment/>
    </xf>
    <xf numFmtId="38" fontId="10" fillId="0" borderId="24" xfId="49" applyFont="1" applyBorder="1" applyAlignment="1" quotePrefix="1">
      <alignment horizontal="right"/>
    </xf>
    <xf numFmtId="38" fontId="10" fillId="0" borderId="29" xfId="49" applyFont="1" applyBorder="1" applyAlignment="1">
      <alignment/>
    </xf>
    <xf numFmtId="38" fontId="10" fillId="0" borderId="27" xfId="49" applyFont="1" applyBorder="1" applyAlignment="1" quotePrefix="1">
      <alignment horizontal="right"/>
    </xf>
    <xf numFmtId="38" fontId="10" fillId="0" borderId="28" xfId="49" applyFont="1" applyBorder="1" applyAlignment="1" quotePrefix="1">
      <alignment horizontal="right"/>
    </xf>
    <xf numFmtId="0" fontId="10" fillId="0" borderId="27" xfId="0" applyFont="1" applyBorder="1" applyAlignment="1">
      <alignment/>
    </xf>
    <xf numFmtId="38" fontId="10" fillId="0" borderId="22" xfId="49" applyFont="1" applyBorder="1" applyAlignment="1">
      <alignment horizontal="right"/>
    </xf>
    <xf numFmtId="38" fontId="10" fillId="0" borderId="26" xfId="49" applyFont="1" applyBorder="1" applyAlignment="1">
      <alignment horizontal="right"/>
    </xf>
    <xf numFmtId="38" fontId="10" fillId="0" borderId="29" xfId="49" applyFont="1" applyBorder="1" applyAlignment="1">
      <alignment horizontal="right"/>
    </xf>
    <xf numFmtId="38" fontId="10" fillId="0" borderId="25" xfId="49" applyFont="1" applyBorder="1" applyAlignment="1" quotePrefix="1">
      <alignment horizontal="right"/>
    </xf>
    <xf numFmtId="38" fontId="10" fillId="0" borderId="27" xfId="49" applyFont="1" applyBorder="1" applyAlignment="1">
      <alignment/>
    </xf>
    <xf numFmtId="0" fontId="10" fillId="33" borderId="41" xfId="0" applyFont="1" applyFill="1" applyBorder="1" applyAlignment="1">
      <alignment/>
    </xf>
    <xf numFmtId="0" fontId="10" fillId="33" borderId="42" xfId="0" applyFont="1" applyFill="1" applyBorder="1" applyAlignment="1" quotePrefix="1">
      <alignment horizontal="centerContinuous"/>
    </xf>
    <xf numFmtId="0" fontId="10" fillId="33" borderId="12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10" fillId="33" borderId="42" xfId="0" applyFont="1" applyFill="1" applyBorder="1" applyAlignment="1">
      <alignment horizontal="centerContinuous"/>
    </xf>
    <xf numFmtId="0" fontId="10" fillId="33" borderId="43" xfId="0" applyFont="1" applyFill="1" applyBorder="1" applyAlignment="1">
      <alignment horizontal="centerContinuous"/>
    </xf>
    <xf numFmtId="0" fontId="10" fillId="33" borderId="33" xfId="0" applyFont="1" applyFill="1" applyBorder="1" applyAlignment="1" quotePrefix="1">
      <alignment horizontal="centerContinuous"/>
    </xf>
    <xf numFmtId="0" fontId="10" fillId="33" borderId="33" xfId="0" applyFont="1" applyFill="1" applyBorder="1" applyAlignment="1">
      <alignment horizontal="centerContinuous"/>
    </xf>
    <xf numFmtId="0" fontId="10" fillId="33" borderId="20" xfId="0" applyFont="1" applyFill="1" applyBorder="1" applyAlignment="1">
      <alignment horizontal="centerContinuous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 quotePrefix="1">
      <alignment horizontal="center"/>
    </xf>
    <xf numFmtId="0" fontId="10" fillId="33" borderId="14" xfId="0" applyFont="1" applyFill="1" applyBorder="1" applyAlignment="1" quotePrefix="1">
      <alignment horizontal="center"/>
    </xf>
    <xf numFmtId="0" fontId="10" fillId="0" borderId="15" xfId="0" applyFont="1" applyBorder="1" applyAlignment="1">
      <alignment/>
    </xf>
    <xf numFmtId="38" fontId="10" fillId="0" borderId="44" xfId="49" applyFont="1" applyBorder="1" applyAlignment="1">
      <alignment/>
    </xf>
    <xf numFmtId="38" fontId="10" fillId="0" borderId="45" xfId="49" applyFont="1" applyBorder="1" applyAlignment="1">
      <alignment/>
    </xf>
    <xf numFmtId="38" fontId="10" fillId="0" borderId="46" xfId="49" applyFont="1" applyBorder="1" applyAlignment="1">
      <alignment/>
    </xf>
    <xf numFmtId="38" fontId="10" fillId="0" borderId="46" xfId="49" applyFont="1" applyBorder="1" applyAlignment="1">
      <alignment horizontal="right"/>
    </xf>
    <xf numFmtId="38" fontId="10" fillId="0" borderId="47" xfId="49" applyFont="1" applyBorder="1" applyAlignment="1">
      <alignment/>
    </xf>
    <xf numFmtId="38" fontId="10" fillId="0" borderId="48" xfId="49" applyFont="1" applyBorder="1" applyAlignment="1">
      <alignment/>
    </xf>
    <xf numFmtId="38" fontId="10" fillId="0" borderId="49" xfId="49" applyFont="1" applyBorder="1" applyAlignment="1">
      <alignment/>
    </xf>
    <xf numFmtId="38" fontId="9" fillId="0" borderId="47" xfId="49" applyFont="1" applyBorder="1" applyAlignment="1">
      <alignment/>
    </xf>
    <xf numFmtId="38" fontId="9" fillId="0" borderId="48" xfId="49" applyFont="1" applyBorder="1" applyAlignment="1">
      <alignment/>
    </xf>
    <xf numFmtId="38" fontId="9" fillId="0" borderId="49" xfId="49" applyFont="1" applyBorder="1" applyAlignment="1">
      <alignment/>
    </xf>
    <xf numFmtId="0" fontId="13" fillId="0" borderId="16" xfId="0" applyFont="1" applyBorder="1" applyAlignment="1">
      <alignment horizontal="right"/>
    </xf>
    <xf numFmtId="0" fontId="13" fillId="0" borderId="16" xfId="0" applyFont="1" applyBorder="1" applyAlignment="1" quotePrefix="1">
      <alignment horizontal="right"/>
    </xf>
    <xf numFmtId="0" fontId="13" fillId="0" borderId="17" xfId="0" applyFont="1" applyBorder="1" applyAlignment="1" quotePrefix="1">
      <alignment horizontal="right"/>
    </xf>
    <xf numFmtId="0" fontId="10" fillId="33" borderId="50" xfId="0" applyFont="1" applyFill="1" applyBorder="1" applyAlignment="1" quotePrefix="1">
      <alignment horizontal="centerContinuous"/>
    </xf>
    <xf numFmtId="0" fontId="10" fillId="33" borderId="50" xfId="0" applyFont="1" applyFill="1" applyBorder="1" applyAlignment="1">
      <alignment horizontal="centerContinuous"/>
    </xf>
    <xf numFmtId="0" fontId="10" fillId="33" borderId="51" xfId="0" applyFont="1" applyFill="1" applyBorder="1" applyAlignment="1">
      <alignment horizontal="centerContinuous"/>
    </xf>
    <xf numFmtId="0" fontId="9" fillId="33" borderId="51" xfId="0" applyFont="1" applyFill="1" applyBorder="1" applyAlignment="1">
      <alignment horizontal="centerContinuous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 quotePrefix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Continuous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6" xfId="0" applyFont="1" applyFill="1" applyBorder="1" applyAlignment="1" quotePrefix="1">
      <alignment horizontal="center"/>
    </xf>
    <xf numFmtId="0" fontId="10" fillId="33" borderId="2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41" xfId="0" applyFont="1" applyFill="1" applyBorder="1" applyAlignment="1">
      <alignment horizontal="center" vertical="center"/>
    </xf>
    <xf numFmtId="0" fontId="10" fillId="33" borderId="5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 quotePrefix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56" xfId="0" applyFont="1" applyFill="1" applyBorder="1" applyAlignment="1" quotePrefix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38" fontId="10" fillId="33" borderId="58" xfId="49" applyFont="1" applyFill="1" applyBorder="1" applyAlignment="1">
      <alignment horizontal="center" vertical="center"/>
    </xf>
    <xf numFmtId="38" fontId="10" fillId="33" borderId="59" xfId="49" applyFont="1" applyFill="1" applyBorder="1" applyAlignment="1">
      <alignment horizontal="center" vertical="center"/>
    </xf>
    <xf numFmtId="38" fontId="10" fillId="33" borderId="60" xfId="49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33" xfId="0" applyFont="1" applyFill="1" applyBorder="1" applyAlignment="1" quotePrefix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D30" sqref="D30"/>
    </sheetView>
  </sheetViews>
  <sheetFormatPr defaultColWidth="8.796875" defaultRowHeight="14.25"/>
  <sheetData>
    <row r="14" ht="30.75">
      <c r="D14" s="3" t="s">
        <v>37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5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B2" sqref="B2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s="154" customFormat="1" ht="21.75" customHeight="1">
      <c r="A1" s="152" t="s">
        <v>0</v>
      </c>
      <c r="B1" s="153"/>
      <c r="C1" s="153"/>
      <c r="D1" s="153"/>
    </row>
    <row r="2" spans="1:4" ht="12.75" customHeight="1">
      <c r="A2" s="5"/>
      <c r="B2" s="1"/>
      <c r="C2" s="1"/>
      <c r="D2" s="1"/>
    </row>
    <row r="3" spans="1:9" ht="13.5">
      <c r="A3" s="16"/>
      <c r="B3" s="16"/>
      <c r="C3" s="16"/>
      <c r="D3" s="16"/>
      <c r="E3" s="173" t="s">
        <v>51</v>
      </c>
      <c r="F3" s="173"/>
      <c r="G3" s="173"/>
      <c r="H3" s="173"/>
      <c r="I3" s="2"/>
    </row>
    <row r="4" spans="1:9" ht="21.75" customHeight="1">
      <c r="A4" s="163" t="s">
        <v>1</v>
      </c>
      <c r="B4" s="164"/>
      <c r="C4" s="168" t="s">
        <v>35</v>
      </c>
      <c r="D4" s="169"/>
      <c r="E4" s="170"/>
      <c r="F4" s="157" t="s">
        <v>36</v>
      </c>
      <c r="G4" s="157"/>
      <c r="H4" s="172"/>
      <c r="I4" s="2"/>
    </row>
    <row r="5" spans="1:8" ht="21.75" customHeight="1">
      <c r="A5" s="165"/>
      <c r="B5" s="171"/>
      <c r="C5" s="145" t="s">
        <v>4</v>
      </c>
      <c r="D5" s="146" t="s">
        <v>5</v>
      </c>
      <c r="E5" s="146" t="s">
        <v>6</v>
      </c>
      <c r="F5" s="146" t="s">
        <v>4</v>
      </c>
      <c r="G5" s="146" t="s">
        <v>5</v>
      </c>
      <c r="H5" s="53" t="s">
        <v>6</v>
      </c>
    </row>
    <row r="6" spans="1:8" ht="19.5" customHeight="1">
      <c r="A6" s="167" t="s">
        <v>60</v>
      </c>
      <c r="B6" s="43" t="s">
        <v>42</v>
      </c>
      <c r="C6" s="37">
        <f>D6+E6</f>
        <v>720</v>
      </c>
      <c r="D6" s="38">
        <v>99</v>
      </c>
      <c r="E6" s="38">
        <v>621</v>
      </c>
      <c r="F6" s="38">
        <f>G6+H6</f>
        <v>4720</v>
      </c>
      <c r="G6" s="38">
        <v>728</v>
      </c>
      <c r="H6" s="39">
        <v>3992</v>
      </c>
    </row>
    <row r="7" spans="1:8" ht="19.5" customHeight="1">
      <c r="A7" s="167"/>
      <c r="B7" s="45" t="s">
        <v>43</v>
      </c>
      <c r="C7" s="46">
        <f>SUM(D7:E7)</f>
        <v>129</v>
      </c>
      <c r="D7" s="47">
        <v>7</v>
      </c>
      <c r="E7" s="47">
        <v>122</v>
      </c>
      <c r="F7" s="47">
        <f>SUM(G7:H7)</f>
        <v>526</v>
      </c>
      <c r="G7" s="47">
        <v>37</v>
      </c>
      <c r="H7" s="48">
        <v>489</v>
      </c>
    </row>
    <row r="8" spans="1:8" ht="19.5" customHeight="1">
      <c r="A8" s="158">
        <v>16</v>
      </c>
      <c r="B8" s="49" t="s">
        <v>42</v>
      </c>
      <c r="C8" s="50">
        <f>D8+E8</f>
        <v>739</v>
      </c>
      <c r="D8" s="51">
        <v>104</v>
      </c>
      <c r="E8" s="51">
        <v>635</v>
      </c>
      <c r="F8" s="51">
        <f>G8+H8</f>
        <v>4571</v>
      </c>
      <c r="G8" s="51">
        <v>729</v>
      </c>
      <c r="H8" s="52">
        <v>3842</v>
      </c>
    </row>
    <row r="9" spans="1:8" ht="19.5" customHeight="1">
      <c r="A9" s="158"/>
      <c r="B9" s="45" t="s">
        <v>43</v>
      </c>
      <c r="C9" s="46">
        <v>128</v>
      </c>
      <c r="D9" s="47">
        <v>13</v>
      </c>
      <c r="E9" s="47">
        <v>115</v>
      </c>
      <c r="F9" s="47">
        <v>512</v>
      </c>
      <c r="G9" s="47">
        <v>70</v>
      </c>
      <c r="H9" s="48">
        <v>442</v>
      </c>
    </row>
    <row r="10" spans="1:8" ht="19.5" customHeight="1">
      <c r="A10" s="143">
        <v>19</v>
      </c>
      <c r="B10" s="49" t="s">
        <v>42</v>
      </c>
      <c r="C10" s="50">
        <v>769</v>
      </c>
      <c r="D10" s="51">
        <v>107</v>
      </c>
      <c r="E10" s="51">
        <v>662</v>
      </c>
      <c r="F10" s="51">
        <v>4629</v>
      </c>
      <c r="G10" s="51">
        <v>745</v>
      </c>
      <c r="H10" s="52">
        <v>3884</v>
      </c>
    </row>
    <row r="11" spans="1:8" ht="19.5" customHeight="1">
      <c r="A11" s="34">
        <v>26</v>
      </c>
      <c r="B11" s="53" t="s">
        <v>42</v>
      </c>
      <c r="C11" s="54">
        <v>557</v>
      </c>
      <c r="D11" s="55">
        <v>87</v>
      </c>
      <c r="E11" s="55">
        <v>470</v>
      </c>
      <c r="F11" s="55">
        <v>3487</v>
      </c>
      <c r="G11" s="55">
        <v>461</v>
      </c>
      <c r="H11" s="56">
        <v>3026</v>
      </c>
    </row>
    <row r="12" spans="1:8" ht="15.75" customHeight="1">
      <c r="A12" s="4"/>
      <c r="B12" s="4"/>
      <c r="C12" s="4"/>
      <c r="D12" s="4"/>
      <c r="E12" s="4"/>
      <c r="F12" s="4"/>
      <c r="G12" s="25" t="s">
        <v>56</v>
      </c>
      <c r="H12" s="25"/>
    </row>
    <row r="13" spans="1:8" ht="21.75" customHeight="1">
      <c r="A13" s="4"/>
      <c r="B13" s="4"/>
      <c r="C13" s="4"/>
      <c r="D13" s="4"/>
      <c r="E13" s="4"/>
      <c r="F13" s="4" t="s">
        <v>54</v>
      </c>
      <c r="G13" s="4"/>
      <c r="H13" s="4"/>
    </row>
    <row r="14" spans="1:8" ht="16.5" customHeight="1">
      <c r="A14" s="163" t="s">
        <v>1</v>
      </c>
      <c r="B14" s="164"/>
      <c r="C14" s="156" t="s">
        <v>48</v>
      </c>
      <c r="D14" s="157"/>
      <c r="E14" s="157"/>
      <c r="F14" s="159" t="s">
        <v>49</v>
      </c>
      <c r="G14" s="161" t="s">
        <v>50</v>
      </c>
      <c r="H14" s="4"/>
    </row>
    <row r="15" spans="1:8" ht="21.75" customHeight="1">
      <c r="A15" s="165"/>
      <c r="B15" s="166"/>
      <c r="C15" s="145" t="s">
        <v>4</v>
      </c>
      <c r="D15" s="146" t="s">
        <v>5</v>
      </c>
      <c r="E15" s="146" t="s">
        <v>6</v>
      </c>
      <c r="F15" s="160"/>
      <c r="G15" s="162"/>
      <c r="H15" s="4"/>
    </row>
    <row r="16" spans="1:8" ht="19.5" customHeight="1">
      <c r="A16" s="167" t="s">
        <v>60</v>
      </c>
      <c r="B16" s="43" t="s">
        <v>42</v>
      </c>
      <c r="C16" s="37">
        <f>D16+E16</f>
        <v>9238330</v>
      </c>
      <c r="D16" s="38">
        <v>2686926</v>
      </c>
      <c r="E16" s="38">
        <v>6551404</v>
      </c>
      <c r="F16" s="38">
        <v>432492</v>
      </c>
      <c r="G16" s="39">
        <v>81755</v>
      </c>
      <c r="H16" s="4"/>
    </row>
    <row r="17" spans="1:8" ht="19.5" customHeight="1">
      <c r="A17" s="167"/>
      <c r="B17" s="45" t="s">
        <v>43</v>
      </c>
      <c r="C17" s="46">
        <f>SUM(D17:E17)</f>
        <v>579220</v>
      </c>
      <c r="D17" s="47">
        <v>113478</v>
      </c>
      <c r="E17" s="47">
        <v>465742</v>
      </c>
      <c r="F17" s="47">
        <v>25440</v>
      </c>
      <c r="G17" s="48">
        <v>7728</v>
      </c>
      <c r="H17" s="4"/>
    </row>
    <row r="18" spans="1:8" ht="19.5" customHeight="1">
      <c r="A18" s="158">
        <v>16</v>
      </c>
      <c r="B18" s="49" t="s">
        <v>42</v>
      </c>
      <c r="C18" s="50">
        <f>D18+E18</f>
        <v>9369499</v>
      </c>
      <c r="D18" s="51">
        <v>2826333</v>
      </c>
      <c r="E18" s="51">
        <v>6543166</v>
      </c>
      <c r="F18" s="51">
        <v>556957</v>
      </c>
      <c r="G18" s="52">
        <v>82874</v>
      </c>
      <c r="H18" s="4"/>
    </row>
    <row r="19" spans="1:8" ht="19.5" customHeight="1">
      <c r="A19" s="158"/>
      <c r="B19" s="45" t="s">
        <v>43</v>
      </c>
      <c r="C19" s="46">
        <v>799513</v>
      </c>
      <c r="D19" s="47">
        <v>359245</v>
      </c>
      <c r="E19" s="47">
        <v>440268</v>
      </c>
      <c r="F19" s="47">
        <v>14641</v>
      </c>
      <c r="G19" s="48">
        <v>7994</v>
      </c>
      <c r="H19" s="4"/>
    </row>
    <row r="20" spans="1:8" ht="19.5" customHeight="1">
      <c r="A20" s="143">
        <v>19</v>
      </c>
      <c r="B20" s="49" t="s">
        <v>42</v>
      </c>
      <c r="C20" s="50">
        <v>9596404</v>
      </c>
      <c r="D20" s="51">
        <v>2739028</v>
      </c>
      <c r="E20" s="51">
        <v>6857376</v>
      </c>
      <c r="F20" s="58" t="s">
        <v>66</v>
      </c>
      <c r="G20" s="52">
        <v>87641</v>
      </c>
      <c r="H20" s="4"/>
    </row>
    <row r="21" spans="1:8" ht="19.5" customHeight="1">
      <c r="A21" s="34">
        <v>26</v>
      </c>
      <c r="B21" s="53" t="s">
        <v>42</v>
      </c>
      <c r="C21" s="54">
        <v>8197850</v>
      </c>
      <c r="D21" s="55">
        <v>2373348</v>
      </c>
      <c r="E21" s="55">
        <v>5824502</v>
      </c>
      <c r="F21" s="57" t="s">
        <v>66</v>
      </c>
      <c r="G21" s="56">
        <v>85189</v>
      </c>
      <c r="H21" s="4"/>
    </row>
    <row r="22" spans="2:8" s="29" customFormat="1" ht="15.75" customHeight="1">
      <c r="B22" s="30"/>
      <c r="C22" s="30"/>
      <c r="D22" s="30"/>
      <c r="E22" s="30"/>
      <c r="F22" s="31"/>
      <c r="G22" s="32" t="s">
        <v>55</v>
      </c>
      <c r="H22" s="30"/>
    </row>
    <row r="23" s="28" customFormat="1" ht="15.75" customHeight="1">
      <c r="A23" s="33" t="s">
        <v>68</v>
      </c>
    </row>
  </sheetData>
  <sheetProtection/>
  <mergeCells count="12">
    <mergeCell ref="A8:A9"/>
    <mergeCell ref="C4:E4"/>
    <mergeCell ref="A4:B5"/>
    <mergeCell ref="A6:A7"/>
    <mergeCell ref="F4:H4"/>
    <mergeCell ref="E3:H3"/>
    <mergeCell ref="C14:E14"/>
    <mergeCell ref="A18:A19"/>
    <mergeCell ref="F14:F15"/>
    <mergeCell ref="G14:G15"/>
    <mergeCell ref="A14:B15"/>
    <mergeCell ref="A16:A17"/>
  </mergeCells>
  <printOptions/>
  <pageMargins left="0.7480314960629921" right="0.5511811023622047" top="0.6299212598425197" bottom="0.5905511811023623" header="0.4330708661417323" footer="0.2755905511811024"/>
  <pageSetup firstPageNumber="55" useFirstPageNumber="1" horizontalDpi="600" verticalDpi="600" orientation="portrait" paperSize="9" r:id="rId1"/>
  <headerFooter alignWithMargins="0">
    <oddFooter>&amp;C&amp;"ＭＳ 明朝,標準"&amp;P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SheetLayoutView="100" zoomScalePageLayoutView="0" workbookViewId="0" topLeftCell="A1">
      <selection activeCell="E2" sqref="E2"/>
    </sheetView>
  </sheetViews>
  <sheetFormatPr defaultColWidth="8.796875" defaultRowHeight="14.25"/>
  <cols>
    <col min="1" max="1" width="11.09765625" style="4" customWidth="1"/>
    <col min="2" max="2" width="8.59765625" style="4" customWidth="1"/>
    <col min="3" max="3" width="7.19921875" style="4" customWidth="1"/>
    <col min="4" max="4" width="14" style="4" customWidth="1"/>
    <col min="5" max="5" width="14.59765625" style="4" customWidth="1"/>
    <col min="6" max="6" width="14.19921875" style="4" customWidth="1"/>
    <col min="7" max="7" width="14.09765625" style="4" customWidth="1"/>
    <col min="8" max="8" width="14.19921875" style="4" customWidth="1"/>
    <col min="9" max="16384" width="9" style="4" customWidth="1"/>
  </cols>
  <sheetData>
    <row r="1" s="155" customFormat="1" ht="21.75" customHeight="1">
      <c r="A1" s="152" t="s">
        <v>7</v>
      </c>
    </row>
    <row r="2" spans="7:8" ht="13.5">
      <c r="G2" s="17"/>
      <c r="H2" s="19" t="s">
        <v>57</v>
      </c>
    </row>
    <row r="3" spans="1:9" ht="24" customHeight="1">
      <c r="A3" s="184" t="s">
        <v>39</v>
      </c>
      <c r="B3" s="185"/>
      <c r="C3" s="186"/>
      <c r="D3" s="59" t="s">
        <v>8</v>
      </c>
      <c r="E3" s="35" t="s">
        <v>9</v>
      </c>
      <c r="F3" s="60" t="s">
        <v>10</v>
      </c>
      <c r="G3" s="61" t="s">
        <v>58</v>
      </c>
      <c r="H3" s="62" t="s">
        <v>12</v>
      </c>
      <c r="I3" s="6"/>
    </row>
    <row r="4" spans="1:8" ht="15" customHeight="1">
      <c r="A4" s="174" t="s">
        <v>44</v>
      </c>
      <c r="B4" s="187" t="s">
        <v>61</v>
      </c>
      <c r="C4" s="43" t="s">
        <v>42</v>
      </c>
      <c r="D4" s="63">
        <v>720</v>
      </c>
      <c r="E4" s="64">
        <v>99</v>
      </c>
      <c r="F4" s="64">
        <v>2</v>
      </c>
      <c r="G4" s="64">
        <v>65</v>
      </c>
      <c r="H4" s="65">
        <v>213</v>
      </c>
    </row>
    <row r="5" spans="1:8" ht="15" customHeight="1">
      <c r="A5" s="175"/>
      <c r="B5" s="188"/>
      <c r="C5" s="45" t="s">
        <v>43</v>
      </c>
      <c r="D5" s="81">
        <v>129</v>
      </c>
      <c r="E5" s="82">
        <v>7</v>
      </c>
      <c r="F5" s="82">
        <v>2</v>
      </c>
      <c r="G5" s="82">
        <v>13</v>
      </c>
      <c r="H5" s="83">
        <v>50</v>
      </c>
    </row>
    <row r="6" spans="1:8" ht="15" customHeight="1">
      <c r="A6" s="175"/>
      <c r="B6" s="177">
        <v>16</v>
      </c>
      <c r="C6" s="86" t="s">
        <v>42</v>
      </c>
      <c r="D6" s="87">
        <v>739</v>
      </c>
      <c r="E6" s="88">
        <v>104</v>
      </c>
      <c r="F6" s="88">
        <v>5</v>
      </c>
      <c r="G6" s="88">
        <v>59</v>
      </c>
      <c r="H6" s="89">
        <v>237</v>
      </c>
    </row>
    <row r="7" spans="1:8" ht="15" customHeight="1">
      <c r="A7" s="175"/>
      <c r="B7" s="178"/>
      <c r="C7" s="45" t="s">
        <v>43</v>
      </c>
      <c r="D7" s="81">
        <v>128</v>
      </c>
      <c r="E7" s="82">
        <v>13</v>
      </c>
      <c r="F7" s="82">
        <v>2</v>
      </c>
      <c r="G7" s="82">
        <v>12</v>
      </c>
      <c r="H7" s="83">
        <v>48</v>
      </c>
    </row>
    <row r="8" spans="1:8" ht="15" customHeight="1">
      <c r="A8" s="175"/>
      <c r="B8" s="144">
        <v>19</v>
      </c>
      <c r="C8" s="92" t="s">
        <v>42</v>
      </c>
      <c r="D8" s="93">
        <v>769</v>
      </c>
      <c r="E8" s="94">
        <v>107</v>
      </c>
      <c r="F8" s="94">
        <v>2</v>
      </c>
      <c r="G8" s="94">
        <v>70</v>
      </c>
      <c r="H8" s="95">
        <v>244</v>
      </c>
    </row>
    <row r="9" spans="1:8" ht="15" customHeight="1">
      <c r="A9" s="176"/>
      <c r="B9" s="80">
        <v>26</v>
      </c>
      <c r="C9" s="36" t="s">
        <v>42</v>
      </c>
      <c r="D9" s="67">
        <v>557</v>
      </c>
      <c r="E9" s="68">
        <v>87</v>
      </c>
      <c r="F9" s="68">
        <v>4</v>
      </c>
      <c r="G9" s="68">
        <v>47</v>
      </c>
      <c r="H9" s="69">
        <v>123</v>
      </c>
    </row>
    <row r="10" spans="1:8" ht="15" customHeight="1">
      <c r="A10" s="174" t="s">
        <v>40</v>
      </c>
      <c r="B10" s="189" t="s">
        <v>61</v>
      </c>
      <c r="C10" s="44" t="s">
        <v>42</v>
      </c>
      <c r="D10" s="63">
        <v>4720</v>
      </c>
      <c r="E10" s="64">
        <v>728</v>
      </c>
      <c r="F10" s="64">
        <v>303</v>
      </c>
      <c r="G10" s="64">
        <v>240</v>
      </c>
      <c r="H10" s="65">
        <v>1413</v>
      </c>
    </row>
    <row r="11" spans="1:8" ht="15" customHeight="1">
      <c r="A11" s="175"/>
      <c r="B11" s="188"/>
      <c r="C11" s="45" t="s">
        <v>43</v>
      </c>
      <c r="D11" s="81">
        <v>526</v>
      </c>
      <c r="E11" s="82">
        <v>37</v>
      </c>
      <c r="F11" s="82">
        <v>16</v>
      </c>
      <c r="G11" s="82">
        <v>29</v>
      </c>
      <c r="H11" s="83">
        <v>205</v>
      </c>
    </row>
    <row r="12" spans="1:8" ht="15" customHeight="1">
      <c r="A12" s="175"/>
      <c r="B12" s="177">
        <v>16</v>
      </c>
      <c r="C12" s="86" t="s">
        <v>42</v>
      </c>
      <c r="D12" s="87">
        <v>4571</v>
      </c>
      <c r="E12" s="88">
        <v>729</v>
      </c>
      <c r="F12" s="88">
        <v>341</v>
      </c>
      <c r="G12" s="88">
        <v>221</v>
      </c>
      <c r="H12" s="89">
        <v>1510</v>
      </c>
    </row>
    <row r="13" spans="1:8" ht="15" customHeight="1">
      <c r="A13" s="175"/>
      <c r="B13" s="178"/>
      <c r="C13" s="45" t="s">
        <v>43</v>
      </c>
      <c r="D13" s="81">
        <v>512</v>
      </c>
      <c r="E13" s="82">
        <v>70</v>
      </c>
      <c r="F13" s="82">
        <v>17</v>
      </c>
      <c r="G13" s="82">
        <v>20</v>
      </c>
      <c r="H13" s="83">
        <v>175</v>
      </c>
    </row>
    <row r="14" spans="1:8" ht="15" customHeight="1">
      <c r="A14" s="175"/>
      <c r="B14" s="144">
        <v>19</v>
      </c>
      <c r="C14" s="92" t="s">
        <v>42</v>
      </c>
      <c r="D14" s="93">
        <v>4629</v>
      </c>
      <c r="E14" s="94">
        <v>745</v>
      </c>
      <c r="F14" s="94">
        <v>175</v>
      </c>
      <c r="G14" s="94">
        <v>290</v>
      </c>
      <c r="H14" s="95">
        <v>1717</v>
      </c>
    </row>
    <row r="15" spans="1:8" ht="15" customHeight="1">
      <c r="A15" s="176"/>
      <c r="B15" s="80">
        <v>26</v>
      </c>
      <c r="C15" s="36" t="s">
        <v>42</v>
      </c>
      <c r="D15" s="67">
        <v>3487</v>
      </c>
      <c r="E15" s="68">
        <v>461</v>
      </c>
      <c r="F15" s="68">
        <v>258</v>
      </c>
      <c r="G15" s="68">
        <v>176</v>
      </c>
      <c r="H15" s="69">
        <v>1005</v>
      </c>
    </row>
    <row r="16" spans="1:8" ht="15" customHeight="1">
      <c r="A16" s="174" t="s">
        <v>38</v>
      </c>
      <c r="B16" s="189" t="s">
        <v>61</v>
      </c>
      <c r="C16" s="44" t="s">
        <v>42</v>
      </c>
      <c r="D16" s="66">
        <v>9238330</v>
      </c>
      <c r="E16" s="64">
        <v>2686926</v>
      </c>
      <c r="F16" s="70" t="s">
        <v>47</v>
      </c>
      <c r="G16" s="72" t="s">
        <v>47</v>
      </c>
      <c r="H16" s="65">
        <v>1853563</v>
      </c>
    </row>
    <row r="17" spans="1:8" ht="15" customHeight="1">
      <c r="A17" s="175"/>
      <c r="B17" s="188"/>
      <c r="C17" s="45" t="s">
        <v>43</v>
      </c>
      <c r="D17" s="81">
        <v>579220</v>
      </c>
      <c r="E17" s="82">
        <v>113478</v>
      </c>
      <c r="F17" s="84" t="s">
        <v>46</v>
      </c>
      <c r="G17" s="82">
        <v>15279</v>
      </c>
      <c r="H17" s="83">
        <v>218215</v>
      </c>
    </row>
    <row r="18" spans="1:8" ht="15" customHeight="1">
      <c r="A18" s="175"/>
      <c r="B18" s="177">
        <v>16</v>
      </c>
      <c r="C18" s="86" t="s">
        <v>42</v>
      </c>
      <c r="D18" s="87">
        <v>9369499</v>
      </c>
      <c r="E18" s="88">
        <v>2826333</v>
      </c>
      <c r="F18" s="90">
        <v>526071</v>
      </c>
      <c r="G18" s="90">
        <v>263643</v>
      </c>
      <c r="H18" s="89">
        <v>2185318</v>
      </c>
    </row>
    <row r="19" spans="1:9" ht="15" customHeight="1">
      <c r="A19" s="175"/>
      <c r="B19" s="178"/>
      <c r="C19" s="45" t="s">
        <v>43</v>
      </c>
      <c r="D19" s="81">
        <v>799513</v>
      </c>
      <c r="E19" s="82">
        <v>359245</v>
      </c>
      <c r="F19" s="84" t="s">
        <v>46</v>
      </c>
      <c r="G19" s="82">
        <v>13151</v>
      </c>
      <c r="H19" s="83">
        <v>208078</v>
      </c>
      <c r="I19" s="7"/>
    </row>
    <row r="20" spans="1:9" ht="15" customHeight="1">
      <c r="A20" s="175"/>
      <c r="B20" s="144">
        <v>19</v>
      </c>
      <c r="C20" s="92" t="s">
        <v>42</v>
      </c>
      <c r="D20" s="93">
        <v>9596404</v>
      </c>
      <c r="E20" s="94">
        <v>2739028</v>
      </c>
      <c r="F20" s="96" t="s">
        <v>46</v>
      </c>
      <c r="G20" s="96">
        <v>567246</v>
      </c>
      <c r="H20" s="95">
        <v>2341301</v>
      </c>
      <c r="I20" s="20"/>
    </row>
    <row r="21" spans="1:9" ht="15" customHeight="1">
      <c r="A21" s="176"/>
      <c r="B21" s="80">
        <v>26</v>
      </c>
      <c r="C21" s="36" t="s">
        <v>42</v>
      </c>
      <c r="D21" s="67">
        <v>8197850</v>
      </c>
      <c r="E21" s="68">
        <v>2373348</v>
      </c>
      <c r="F21" s="73">
        <v>538877</v>
      </c>
      <c r="G21" s="73">
        <v>246889</v>
      </c>
      <c r="H21" s="69">
        <v>1559408</v>
      </c>
      <c r="I21" s="20"/>
    </row>
    <row r="22" spans="1:8" ht="15" customHeight="1">
      <c r="A22" s="174" t="s">
        <v>41</v>
      </c>
      <c r="B22" s="187" t="s">
        <v>61</v>
      </c>
      <c r="C22" s="43" t="s">
        <v>42</v>
      </c>
      <c r="D22" s="66">
        <v>81755</v>
      </c>
      <c r="E22" s="71" t="s">
        <v>11</v>
      </c>
      <c r="F22" s="72" t="s">
        <v>47</v>
      </c>
      <c r="G22" s="72" t="s">
        <v>47</v>
      </c>
      <c r="H22" s="65">
        <v>24332</v>
      </c>
    </row>
    <row r="23" spans="1:13" ht="15" customHeight="1">
      <c r="A23" s="175"/>
      <c r="B23" s="188"/>
      <c r="C23" s="45" t="s">
        <v>43</v>
      </c>
      <c r="D23" s="81">
        <v>7728</v>
      </c>
      <c r="E23" s="85" t="s">
        <v>11</v>
      </c>
      <c r="F23" s="84" t="s">
        <v>46</v>
      </c>
      <c r="G23" s="82">
        <v>1002</v>
      </c>
      <c r="H23" s="83">
        <v>3600</v>
      </c>
      <c r="M23" s="8"/>
    </row>
    <row r="24" spans="1:13" ht="15" customHeight="1">
      <c r="A24" s="175"/>
      <c r="B24" s="177">
        <v>16</v>
      </c>
      <c r="C24" s="86" t="s">
        <v>42</v>
      </c>
      <c r="D24" s="87">
        <v>82874</v>
      </c>
      <c r="E24" s="91" t="s">
        <v>11</v>
      </c>
      <c r="F24" s="90">
        <v>10100</v>
      </c>
      <c r="G24" s="90">
        <v>8163</v>
      </c>
      <c r="H24" s="89">
        <v>25640</v>
      </c>
      <c r="M24" s="8"/>
    </row>
    <row r="25" spans="1:13" ht="15" customHeight="1">
      <c r="A25" s="175"/>
      <c r="B25" s="178"/>
      <c r="C25" s="45" t="s">
        <v>43</v>
      </c>
      <c r="D25" s="81">
        <v>7994</v>
      </c>
      <c r="E25" s="85" t="s">
        <v>11</v>
      </c>
      <c r="F25" s="84" t="s">
        <v>46</v>
      </c>
      <c r="G25" s="82">
        <v>888</v>
      </c>
      <c r="H25" s="83">
        <v>3579</v>
      </c>
      <c r="M25" s="8"/>
    </row>
    <row r="26" spans="1:8" ht="15" customHeight="1">
      <c r="A26" s="175"/>
      <c r="B26" s="144">
        <v>19</v>
      </c>
      <c r="C26" s="92" t="s">
        <v>42</v>
      </c>
      <c r="D26" s="93">
        <v>87641</v>
      </c>
      <c r="E26" s="97" t="s">
        <v>11</v>
      </c>
      <c r="F26" s="96" t="s">
        <v>46</v>
      </c>
      <c r="G26" s="96">
        <v>10958</v>
      </c>
      <c r="H26" s="95">
        <v>31662</v>
      </c>
    </row>
    <row r="27" spans="1:8" ht="15" customHeight="1">
      <c r="A27" s="176"/>
      <c r="B27" s="80">
        <v>26</v>
      </c>
      <c r="C27" s="36" t="s">
        <v>42</v>
      </c>
      <c r="D27" s="23">
        <v>85189</v>
      </c>
      <c r="E27" s="10" t="s">
        <v>11</v>
      </c>
      <c r="F27" s="11">
        <v>14288</v>
      </c>
      <c r="G27" s="11">
        <v>10104</v>
      </c>
      <c r="H27" s="24">
        <v>22480</v>
      </c>
    </row>
    <row r="28" spans="1:8" ht="14.25" customHeight="1">
      <c r="A28" s="12"/>
      <c r="B28" s="13"/>
      <c r="C28" s="14"/>
      <c r="D28" s="15"/>
      <c r="E28" s="8"/>
      <c r="G28" s="8"/>
      <c r="H28" s="9" t="s">
        <v>55</v>
      </c>
    </row>
    <row r="30" spans="8:10" ht="13.5">
      <c r="H30" s="18" t="s">
        <v>63</v>
      </c>
      <c r="I30" s="21"/>
      <c r="J30" s="22"/>
    </row>
    <row r="31" spans="1:8" ht="22.5">
      <c r="A31" s="181" t="s">
        <v>45</v>
      </c>
      <c r="B31" s="182"/>
      <c r="C31" s="183"/>
      <c r="D31" s="74" t="s">
        <v>59</v>
      </c>
      <c r="E31" s="61" t="s">
        <v>64</v>
      </c>
      <c r="F31" s="75" t="s">
        <v>62</v>
      </c>
      <c r="G31" s="75" t="s">
        <v>13</v>
      </c>
      <c r="H31" s="76" t="s">
        <v>65</v>
      </c>
    </row>
    <row r="32" spans="1:8" ht="15" customHeight="1">
      <c r="A32" s="174" t="s">
        <v>44</v>
      </c>
      <c r="B32" s="179" t="s">
        <v>61</v>
      </c>
      <c r="C32" s="43" t="s">
        <v>42</v>
      </c>
      <c r="D32" s="63">
        <v>70</v>
      </c>
      <c r="E32" s="77">
        <v>57</v>
      </c>
      <c r="F32" s="71" t="s">
        <v>67</v>
      </c>
      <c r="G32" s="64">
        <v>214</v>
      </c>
      <c r="H32" s="78" t="s">
        <v>67</v>
      </c>
    </row>
    <row r="33" spans="1:8" ht="15" customHeight="1">
      <c r="A33" s="175"/>
      <c r="B33" s="180"/>
      <c r="C33" s="45" t="s">
        <v>43</v>
      </c>
      <c r="D33" s="81">
        <v>5</v>
      </c>
      <c r="E33" s="85">
        <v>11</v>
      </c>
      <c r="F33" s="85" t="s">
        <v>66</v>
      </c>
      <c r="G33" s="82">
        <v>41</v>
      </c>
      <c r="H33" s="99" t="s">
        <v>66</v>
      </c>
    </row>
    <row r="34" spans="1:8" ht="15" customHeight="1">
      <c r="A34" s="175"/>
      <c r="B34" s="177">
        <v>16</v>
      </c>
      <c r="C34" s="49" t="s">
        <v>42</v>
      </c>
      <c r="D34" s="100">
        <v>71</v>
      </c>
      <c r="E34" s="58">
        <v>50</v>
      </c>
      <c r="F34" s="58" t="s">
        <v>66</v>
      </c>
      <c r="G34" s="101">
        <v>213</v>
      </c>
      <c r="H34" s="102" t="s">
        <v>66</v>
      </c>
    </row>
    <row r="35" spans="1:8" ht="15" customHeight="1">
      <c r="A35" s="175"/>
      <c r="B35" s="178"/>
      <c r="C35" s="45" t="s">
        <v>43</v>
      </c>
      <c r="D35" s="81">
        <v>5</v>
      </c>
      <c r="E35" s="85">
        <v>11</v>
      </c>
      <c r="F35" s="85" t="s">
        <v>66</v>
      </c>
      <c r="G35" s="82">
        <v>37</v>
      </c>
      <c r="H35" s="99" t="s">
        <v>66</v>
      </c>
    </row>
    <row r="36" spans="1:8" ht="15" customHeight="1">
      <c r="A36" s="175"/>
      <c r="B36" s="144">
        <v>19</v>
      </c>
      <c r="C36" s="49" t="s">
        <v>42</v>
      </c>
      <c r="D36" s="100">
        <v>68</v>
      </c>
      <c r="E36" s="58">
        <v>50</v>
      </c>
      <c r="F36" s="58" t="s">
        <v>66</v>
      </c>
      <c r="G36" s="101">
        <v>228</v>
      </c>
      <c r="H36" s="102" t="s">
        <v>67</v>
      </c>
    </row>
    <row r="37" spans="1:8" ht="15" customHeight="1">
      <c r="A37" s="176"/>
      <c r="B37" s="98">
        <v>26</v>
      </c>
      <c r="C37" s="53" t="s">
        <v>42</v>
      </c>
      <c r="D37" s="105" t="s">
        <v>66</v>
      </c>
      <c r="E37" s="57" t="s">
        <v>66</v>
      </c>
      <c r="F37" s="57">
        <v>75</v>
      </c>
      <c r="G37" s="103">
        <v>175</v>
      </c>
      <c r="H37" s="106">
        <v>46</v>
      </c>
    </row>
    <row r="38" spans="1:8" ht="15" customHeight="1">
      <c r="A38" s="174" t="s">
        <v>40</v>
      </c>
      <c r="B38" s="179" t="s">
        <v>61</v>
      </c>
      <c r="C38" s="43" t="s">
        <v>42</v>
      </c>
      <c r="D38" s="63">
        <v>521</v>
      </c>
      <c r="E38" s="77">
        <v>188</v>
      </c>
      <c r="F38" s="71" t="s">
        <v>67</v>
      </c>
      <c r="G38" s="64">
        <v>1327</v>
      </c>
      <c r="H38" s="78" t="s">
        <v>67</v>
      </c>
    </row>
    <row r="39" spans="1:8" ht="15" customHeight="1">
      <c r="A39" s="175"/>
      <c r="B39" s="180"/>
      <c r="C39" s="45" t="s">
        <v>43</v>
      </c>
      <c r="D39" s="81">
        <v>11</v>
      </c>
      <c r="E39" s="82">
        <v>22</v>
      </c>
      <c r="F39" s="85" t="s">
        <v>66</v>
      </c>
      <c r="G39" s="82">
        <v>206</v>
      </c>
      <c r="H39" s="99" t="s">
        <v>66</v>
      </c>
    </row>
    <row r="40" spans="1:8" ht="15" customHeight="1">
      <c r="A40" s="175"/>
      <c r="B40" s="177">
        <v>16</v>
      </c>
      <c r="C40" s="49" t="s">
        <v>42</v>
      </c>
      <c r="D40" s="100">
        <v>480</v>
      </c>
      <c r="E40" s="58">
        <v>156</v>
      </c>
      <c r="F40" s="58" t="s">
        <v>66</v>
      </c>
      <c r="G40" s="101">
        <v>1134</v>
      </c>
      <c r="H40" s="102" t="s">
        <v>66</v>
      </c>
    </row>
    <row r="41" spans="1:8" ht="15" customHeight="1">
      <c r="A41" s="175"/>
      <c r="B41" s="178"/>
      <c r="C41" s="45" t="s">
        <v>43</v>
      </c>
      <c r="D41" s="81">
        <v>10</v>
      </c>
      <c r="E41" s="82">
        <v>23</v>
      </c>
      <c r="F41" s="85" t="s">
        <v>66</v>
      </c>
      <c r="G41" s="82">
        <v>197</v>
      </c>
      <c r="H41" s="99" t="s">
        <v>66</v>
      </c>
    </row>
    <row r="42" spans="1:8" ht="15" customHeight="1">
      <c r="A42" s="175"/>
      <c r="B42" s="144">
        <v>19</v>
      </c>
      <c r="C42" s="49" t="s">
        <v>42</v>
      </c>
      <c r="D42" s="100">
        <v>395</v>
      </c>
      <c r="E42" s="58">
        <v>155</v>
      </c>
      <c r="F42" s="58" t="s">
        <v>66</v>
      </c>
      <c r="G42" s="101">
        <v>1152</v>
      </c>
      <c r="H42" s="102" t="s">
        <v>67</v>
      </c>
    </row>
    <row r="43" spans="1:8" ht="15" customHeight="1">
      <c r="A43" s="176"/>
      <c r="B43" s="98">
        <v>26</v>
      </c>
      <c r="C43" s="53" t="s">
        <v>42</v>
      </c>
      <c r="D43" s="105" t="s">
        <v>66</v>
      </c>
      <c r="E43" s="57" t="s">
        <v>66</v>
      </c>
      <c r="F43" s="57">
        <v>484</v>
      </c>
      <c r="G43" s="103">
        <v>982</v>
      </c>
      <c r="H43" s="106">
        <v>121</v>
      </c>
    </row>
    <row r="44" spans="1:8" ht="15" customHeight="1">
      <c r="A44" s="174" t="s">
        <v>38</v>
      </c>
      <c r="B44" s="179" t="s">
        <v>61</v>
      </c>
      <c r="C44" s="43" t="s">
        <v>42</v>
      </c>
      <c r="D44" s="63">
        <v>1434910</v>
      </c>
      <c r="E44" s="70" t="s">
        <v>46</v>
      </c>
      <c r="F44" s="71" t="s">
        <v>67</v>
      </c>
      <c r="G44" s="64">
        <v>1950188</v>
      </c>
      <c r="H44" s="78" t="s">
        <v>67</v>
      </c>
    </row>
    <row r="45" spans="1:8" ht="15" customHeight="1">
      <c r="A45" s="175"/>
      <c r="B45" s="180"/>
      <c r="C45" s="45" t="s">
        <v>43</v>
      </c>
      <c r="D45" s="107" t="s">
        <v>46</v>
      </c>
      <c r="E45" s="82">
        <v>21242</v>
      </c>
      <c r="F45" s="85" t="s">
        <v>66</v>
      </c>
      <c r="G45" s="82">
        <v>186399</v>
      </c>
      <c r="H45" s="99" t="s">
        <v>66</v>
      </c>
    </row>
    <row r="46" spans="1:8" ht="15" customHeight="1">
      <c r="A46" s="175"/>
      <c r="B46" s="177">
        <v>16</v>
      </c>
      <c r="C46" s="49" t="s">
        <v>42</v>
      </c>
      <c r="D46" s="100">
        <v>1394414</v>
      </c>
      <c r="E46" s="108">
        <v>366671</v>
      </c>
      <c r="F46" s="58" t="s">
        <v>66</v>
      </c>
      <c r="G46" s="101">
        <v>1807049</v>
      </c>
      <c r="H46" s="102" t="s">
        <v>66</v>
      </c>
    </row>
    <row r="47" spans="1:8" ht="15" customHeight="1">
      <c r="A47" s="175"/>
      <c r="B47" s="178"/>
      <c r="C47" s="45" t="s">
        <v>43</v>
      </c>
      <c r="D47" s="107" t="s">
        <v>46</v>
      </c>
      <c r="E47" s="82">
        <v>15188</v>
      </c>
      <c r="F47" s="85" t="s">
        <v>66</v>
      </c>
      <c r="G47" s="82">
        <v>176272</v>
      </c>
      <c r="H47" s="99" t="s">
        <v>66</v>
      </c>
    </row>
    <row r="48" spans="1:8" ht="15" customHeight="1">
      <c r="A48" s="175"/>
      <c r="B48" s="144">
        <v>19</v>
      </c>
      <c r="C48" s="49" t="s">
        <v>42</v>
      </c>
      <c r="D48" s="100">
        <v>1143281</v>
      </c>
      <c r="E48" s="108" t="s">
        <v>46</v>
      </c>
      <c r="F48" s="58" t="s">
        <v>66</v>
      </c>
      <c r="G48" s="101">
        <v>2092784</v>
      </c>
      <c r="H48" s="102" t="s">
        <v>67</v>
      </c>
    </row>
    <row r="49" spans="1:8" ht="15" customHeight="1">
      <c r="A49" s="176"/>
      <c r="B49" s="98">
        <v>26</v>
      </c>
      <c r="C49" s="53" t="s">
        <v>42</v>
      </c>
      <c r="D49" s="105" t="s">
        <v>66</v>
      </c>
      <c r="E49" s="57" t="s">
        <v>66</v>
      </c>
      <c r="F49" s="109">
        <v>1364741</v>
      </c>
      <c r="G49" s="103">
        <v>1827465</v>
      </c>
      <c r="H49" s="111">
        <v>287122</v>
      </c>
    </row>
    <row r="50" spans="1:8" ht="15" customHeight="1">
      <c r="A50" s="174" t="s">
        <v>41</v>
      </c>
      <c r="B50" s="179" t="s">
        <v>61</v>
      </c>
      <c r="C50" s="43" t="s">
        <v>42</v>
      </c>
      <c r="D50" s="79">
        <v>2773</v>
      </c>
      <c r="E50" s="70" t="s">
        <v>46</v>
      </c>
      <c r="F50" s="71" t="s">
        <v>67</v>
      </c>
      <c r="G50" s="64">
        <v>27324</v>
      </c>
      <c r="H50" s="78" t="s">
        <v>67</v>
      </c>
    </row>
    <row r="51" spans="1:8" ht="15" customHeight="1">
      <c r="A51" s="175"/>
      <c r="B51" s="180"/>
      <c r="C51" s="45" t="s">
        <v>43</v>
      </c>
      <c r="D51" s="107" t="s">
        <v>46</v>
      </c>
      <c r="E51" s="82">
        <v>1078</v>
      </c>
      <c r="F51" s="85" t="s">
        <v>66</v>
      </c>
      <c r="G51" s="82">
        <v>1802</v>
      </c>
      <c r="H51" s="99" t="s">
        <v>66</v>
      </c>
    </row>
    <row r="52" spans="1:8" ht="15" customHeight="1">
      <c r="A52" s="175"/>
      <c r="B52" s="177">
        <v>16</v>
      </c>
      <c r="C52" s="49" t="s">
        <v>42</v>
      </c>
      <c r="D52" s="110">
        <v>3393</v>
      </c>
      <c r="E52" s="108">
        <v>7328</v>
      </c>
      <c r="F52" s="58" t="s">
        <v>66</v>
      </c>
      <c r="G52" s="101">
        <v>28250</v>
      </c>
      <c r="H52" s="102" t="s">
        <v>66</v>
      </c>
    </row>
    <row r="53" spans="1:8" ht="15" customHeight="1">
      <c r="A53" s="175"/>
      <c r="B53" s="178"/>
      <c r="C53" s="45" t="s">
        <v>43</v>
      </c>
      <c r="D53" s="107" t="s">
        <v>46</v>
      </c>
      <c r="E53" s="82">
        <v>1122</v>
      </c>
      <c r="F53" s="85" t="s">
        <v>66</v>
      </c>
      <c r="G53" s="82">
        <v>2154</v>
      </c>
      <c r="H53" s="99" t="s">
        <v>66</v>
      </c>
    </row>
    <row r="54" spans="1:8" ht="15" customHeight="1">
      <c r="A54" s="175"/>
      <c r="B54" s="144">
        <v>19</v>
      </c>
      <c r="C54" s="49" t="s">
        <v>42</v>
      </c>
      <c r="D54" s="110">
        <v>2523</v>
      </c>
      <c r="E54" s="108" t="s">
        <v>46</v>
      </c>
      <c r="F54" s="58" t="s">
        <v>66</v>
      </c>
      <c r="G54" s="101">
        <v>26961</v>
      </c>
      <c r="H54" s="102" t="s">
        <v>67</v>
      </c>
    </row>
    <row r="55" spans="1:8" ht="15" customHeight="1">
      <c r="A55" s="176"/>
      <c r="B55" s="98">
        <v>26</v>
      </c>
      <c r="C55" s="53" t="s">
        <v>42</v>
      </c>
      <c r="D55" s="105" t="s">
        <v>66</v>
      </c>
      <c r="E55" s="57" t="s">
        <v>66</v>
      </c>
      <c r="F55" s="109">
        <v>11593</v>
      </c>
      <c r="G55" s="103">
        <v>26724</v>
      </c>
      <c r="H55" s="104" t="s">
        <v>11</v>
      </c>
    </row>
    <row r="56" spans="2:8" s="25" customFormat="1" ht="15.75" customHeight="1">
      <c r="B56" s="26"/>
      <c r="H56" s="27" t="s">
        <v>33</v>
      </c>
    </row>
    <row r="57" spans="1:2" s="25" customFormat="1" ht="15.75" customHeight="1">
      <c r="A57" s="25" t="s">
        <v>69</v>
      </c>
      <c r="B57" s="26"/>
    </row>
  </sheetData>
  <sheetProtection/>
  <mergeCells count="26">
    <mergeCell ref="A3:C3"/>
    <mergeCell ref="B4:B5"/>
    <mergeCell ref="B6:B7"/>
    <mergeCell ref="B24:B25"/>
    <mergeCell ref="B10:B11"/>
    <mergeCell ref="B12:B13"/>
    <mergeCell ref="B16:B17"/>
    <mergeCell ref="B18:B19"/>
    <mergeCell ref="B22:B23"/>
    <mergeCell ref="B52:B53"/>
    <mergeCell ref="B38:B39"/>
    <mergeCell ref="B50:B51"/>
    <mergeCell ref="B44:B45"/>
    <mergeCell ref="A31:C31"/>
    <mergeCell ref="B32:B33"/>
    <mergeCell ref="B34:B35"/>
    <mergeCell ref="B40:B41"/>
    <mergeCell ref="B46:B47"/>
    <mergeCell ref="A44:A49"/>
    <mergeCell ref="A50:A55"/>
    <mergeCell ref="A4:A9"/>
    <mergeCell ref="A10:A15"/>
    <mergeCell ref="A16:A21"/>
    <mergeCell ref="A22:A27"/>
    <mergeCell ref="A32:A37"/>
    <mergeCell ref="A38:A43"/>
  </mergeCells>
  <printOptions/>
  <pageMargins left="0.984251968503937" right="0.2755905511811024" top="0.5118110236220472" bottom="0.35433070866141736" header="0.1968503937007874" footer="0.3937007874015748"/>
  <pageSetup firstPageNumber="56" useFirstPageNumber="1" horizontalDpi="600" verticalDpi="600" orientation="portrait" paperSize="9" scale="84" r:id="rId1"/>
  <headerFooter alignWithMargins="0">
    <oddFooter>&amp;C&amp;"ＭＳ 明朝,標準"&amp;P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B2" sqref="B2"/>
    </sheetView>
  </sheetViews>
  <sheetFormatPr defaultColWidth="8.796875" defaultRowHeight="14.25"/>
  <cols>
    <col min="1" max="1" width="9" style="4" customWidth="1"/>
    <col min="2" max="2" width="9.09765625" style="4" bestFit="1" customWidth="1"/>
    <col min="3" max="3" width="10.59765625" style="4" customWidth="1"/>
    <col min="4" max="4" width="17.3984375" style="4" customWidth="1"/>
    <col min="5" max="5" width="9.09765625" style="4" bestFit="1" customWidth="1"/>
    <col min="6" max="6" width="10.59765625" style="4" customWidth="1"/>
    <col min="7" max="7" width="17.3984375" style="4" customWidth="1"/>
    <col min="8" max="16384" width="9" style="4" customWidth="1"/>
  </cols>
  <sheetData>
    <row r="1" s="155" customFormat="1" ht="21.75" customHeight="1">
      <c r="A1" s="152" t="s">
        <v>53</v>
      </c>
    </row>
    <row r="3" spans="6:7" ht="13.5">
      <c r="F3" s="190" t="s">
        <v>73</v>
      </c>
      <c r="G3" s="173"/>
    </row>
    <row r="4" spans="1:7" ht="13.5">
      <c r="A4" s="112"/>
      <c r="B4" s="147" t="s">
        <v>14</v>
      </c>
      <c r="C4" s="119"/>
      <c r="D4" s="119"/>
      <c r="E4" s="118" t="s">
        <v>15</v>
      </c>
      <c r="F4" s="119"/>
      <c r="G4" s="120"/>
    </row>
    <row r="5" spans="1:7" ht="13.5">
      <c r="A5" s="113" t="s">
        <v>16</v>
      </c>
      <c r="B5" s="148" t="s">
        <v>2</v>
      </c>
      <c r="C5" s="149" t="s">
        <v>17</v>
      </c>
      <c r="D5" s="149" t="s">
        <v>3</v>
      </c>
      <c r="E5" s="149" t="s">
        <v>2</v>
      </c>
      <c r="F5" s="150" t="s">
        <v>17</v>
      </c>
      <c r="G5" s="151" t="s">
        <v>3</v>
      </c>
    </row>
    <row r="6" spans="1:7" ht="13.5">
      <c r="A6" s="114"/>
      <c r="B6" s="121" t="s">
        <v>34</v>
      </c>
      <c r="C6" s="122" t="s">
        <v>18</v>
      </c>
      <c r="D6" s="123" t="s">
        <v>19</v>
      </c>
      <c r="E6" s="122" t="s">
        <v>34</v>
      </c>
      <c r="F6" s="122" t="s">
        <v>18</v>
      </c>
      <c r="G6" s="124" t="s">
        <v>19</v>
      </c>
    </row>
    <row r="7" spans="1:7" ht="13.5">
      <c r="A7" s="115"/>
      <c r="B7" s="125"/>
      <c r="C7" s="136" t="s">
        <v>70</v>
      </c>
      <c r="D7" s="137" t="s">
        <v>71</v>
      </c>
      <c r="E7" s="136"/>
      <c r="F7" s="136" t="s">
        <v>70</v>
      </c>
      <c r="G7" s="138" t="s">
        <v>71</v>
      </c>
    </row>
    <row r="8" spans="1:7" ht="18" customHeight="1">
      <c r="A8" s="139" t="s">
        <v>20</v>
      </c>
      <c r="B8" s="126">
        <v>3973</v>
      </c>
      <c r="C8" s="127">
        <v>33557</v>
      </c>
      <c r="D8" s="127">
        <v>413404751</v>
      </c>
      <c r="E8" s="127">
        <v>13624</v>
      </c>
      <c r="F8" s="127">
        <v>95854</v>
      </c>
      <c r="G8" s="128">
        <v>202150109</v>
      </c>
    </row>
    <row r="9" spans="1:7" ht="18" customHeight="1">
      <c r="A9" s="115"/>
      <c r="B9" s="37"/>
      <c r="C9" s="38"/>
      <c r="D9" s="38"/>
      <c r="E9" s="38"/>
      <c r="F9" s="38"/>
      <c r="G9" s="39"/>
    </row>
    <row r="10" spans="1:7" ht="18" customHeight="1">
      <c r="A10" s="140" t="s">
        <v>21</v>
      </c>
      <c r="B10" s="126">
        <v>3567</v>
      </c>
      <c r="C10" s="127">
        <v>30651</v>
      </c>
      <c r="D10" s="127">
        <v>395720736</v>
      </c>
      <c r="E10" s="127">
        <v>11650</v>
      </c>
      <c r="F10" s="127">
        <v>83898</v>
      </c>
      <c r="G10" s="128">
        <v>178311546</v>
      </c>
    </row>
    <row r="11" spans="1:7" ht="18" customHeight="1">
      <c r="A11" s="116"/>
      <c r="B11" s="37"/>
      <c r="C11" s="38"/>
      <c r="D11" s="38"/>
      <c r="E11" s="38"/>
      <c r="F11" s="38"/>
      <c r="G11" s="39"/>
    </row>
    <row r="12" spans="1:7" ht="18" customHeight="1">
      <c r="A12" s="116" t="s">
        <v>22</v>
      </c>
      <c r="B12" s="126">
        <v>815</v>
      </c>
      <c r="C12" s="127">
        <v>6739</v>
      </c>
      <c r="D12" s="127">
        <v>63175112</v>
      </c>
      <c r="E12" s="127">
        <v>2317</v>
      </c>
      <c r="F12" s="127">
        <v>17242</v>
      </c>
      <c r="G12" s="129">
        <v>37340713</v>
      </c>
    </row>
    <row r="13" spans="1:7" ht="18" customHeight="1">
      <c r="A13" s="141" t="s">
        <v>23</v>
      </c>
      <c r="B13" s="130">
        <v>954</v>
      </c>
      <c r="C13" s="131">
        <v>10113</v>
      </c>
      <c r="D13" s="131">
        <v>224871914</v>
      </c>
      <c r="E13" s="131">
        <v>2417</v>
      </c>
      <c r="F13" s="131">
        <v>18598</v>
      </c>
      <c r="G13" s="132">
        <v>44234267</v>
      </c>
    </row>
    <row r="14" spans="1:7" ht="18" customHeight="1">
      <c r="A14" s="141" t="s">
        <v>24</v>
      </c>
      <c r="B14" s="130">
        <v>217</v>
      </c>
      <c r="C14" s="131">
        <v>1235</v>
      </c>
      <c r="D14" s="131">
        <v>4793812</v>
      </c>
      <c r="E14" s="131">
        <v>871</v>
      </c>
      <c r="F14" s="131">
        <v>4889</v>
      </c>
      <c r="G14" s="132">
        <v>9125573</v>
      </c>
    </row>
    <row r="15" spans="1:7" ht="18" customHeight="1">
      <c r="A15" s="141" t="s">
        <v>25</v>
      </c>
      <c r="B15" s="130">
        <v>369</v>
      </c>
      <c r="C15" s="131">
        <v>3188</v>
      </c>
      <c r="D15" s="131">
        <v>25589104</v>
      </c>
      <c r="E15" s="131">
        <v>1314</v>
      </c>
      <c r="F15" s="131">
        <v>10315</v>
      </c>
      <c r="G15" s="132">
        <v>20289062</v>
      </c>
    </row>
    <row r="16" spans="1:7" ht="18" customHeight="1">
      <c r="A16" s="141" t="s">
        <v>26</v>
      </c>
      <c r="B16" s="130">
        <v>510</v>
      </c>
      <c r="C16" s="131">
        <v>4665</v>
      </c>
      <c r="D16" s="131">
        <v>45324660</v>
      </c>
      <c r="E16" s="131">
        <v>1269</v>
      </c>
      <c r="F16" s="131">
        <v>10221</v>
      </c>
      <c r="G16" s="132">
        <v>23114058</v>
      </c>
    </row>
    <row r="17" spans="1:7" ht="18" customHeight="1">
      <c r="A17" s="141" t="s">
        <v>27</v>
      </c>
      <c r="B17" s="130">
        <v>87</v>
      </c>
      <c r="C17" s="131">
        <v>577</v>
      </c>
      <c r="D17" s="131">
        <v>1864398</v>
      </c>
      <c r="E17" s="131">
        <v>546</v>
      </c>
      <c r="F17" s="131">
        <v>3201</v>
      </c>
      <c r="G17" s="132">
        <v>5609121</v>
      </c>
    </row>
    <row r="18" spans="1:7" ht="18" customHeight="1">
      <c r="A18" s="141" t="s">
        <v>28</v>
      </c>
      <c r="B18" s="130">
        <v>149</v>
      </c>
      <c r="C18" s="131">
        <v>1255</v>
      </c>
      <c r="D18" s="131">
        <v>13507748</v>
      </c>
      <c r="E18" s="131">
        <v>586</v>
      </c>
      <c r="F18" s="131">
        <v>4638</v>
      </c>
      <c r="G18" s="132">
        <v>10077672</v>
      </c>
    </row>
    <row r="19" spans="1:7" ht="18" customHeight="1">
      <c r="A19" s="141" t="s">
        <v>29</v>
      </c>
      <c r="B19" s="130">
        <v>143</v>
      </c>
      <c r="C19" s="131">
        <v>991</v>
      </c>
      <c r="D19" s="131">
        <v>7884245</v>
      </c>
      <c r="E19" s="131">
        <v>625</v>
      </c>
      <c r="F19" s="131">
        <v>4038</v>
      </c>
      <c r="G19" s="132">
        <v>8063002</v>
      </c>
    </row>
    <row r="20" spans="1:7" ht="18" customHeight="1">
      <c r="A20" s="142" t="s">
        <v>30</v>
      </c>
      <c r="B20" s="133">
        <v>87</v>
      </c>
      <c r="C20" s="134">
        <v>461</v>
      </c>
      <c r="D20" s="134">
        <v>2373348</v>
      </c>
      <c r="E20" s="134">
        <v>470</v>
      </c>
      <c r="F20" s="134">
        <v>3026</v>
      </c>
      <c r="G20" s="135">
        <v>5824502</v>
      </c>
    </row>
    <row r="21" spans="1:7" ht="18" customHeight="1">
      <c r="A21" s="141" t="s">
        <v>31</v>
      </c>
      <c r="B21" s="130">
        <v>86</v>
      </c>
      <c r="C21" s="131">
        <v>345</v>
      </c>
      <c r="D21" s="131">
        <v>1450873</v>
      </c>
      <c r="E21" s="131">
        <v>413</v>
      </c>
      <c r="F21" s="131">
        <v>2553</v>
      </c>
      <c r="G21" s="132">
        <v>4855403</v>
      </c>
    </row>
    <row r="22" spans="1:7" ht="18" customHeight="1">
      <c r="A22" s="141" t="s">
        <v>32</v>
      </c>
      <c r="B22" s="130">
        <v>71</v>
      </c>
      <c r="C22" s="131">
        <v>379</v>
      </c>
      <c r="D22" s="131">
        <v>1137223</v>
      </c>
      <c r="E22" s="131">
        <v>402</v>
      </c>
      <c r="F22" s="131">
        <v>2359</v>
      </c>
      <c r="G22" s="132">
        <v>4208205</v>
      </c>
    </row>
    <row r="23" spans="1:7" ht="18" customHeight="1">
      <c r="A23" s="117" t="s">
        <v>52</v>
      </c>
      <c r="B23" s="40">
        <v>79</v>
      </c>
      <c r="C23" s="41">
        <v>703</v>
      </c>
      <c r="D23" s="41">
        <v>3748299</v>
      </c>
      <c r="E23" s="41">
        <v>420</v>
      </c>
      <c r="F23" s="41">
        <v>2818</v>
      </c>
      <c r="G23" s="42">
        <v>5569968</v>
      </c>
    </row>
    <row r="24" spans="1:7" ht="13.5">
      <c r="A24" s="6"/>
      <c r="B24" s="6"/>
      <c r="C24" s="6"/>
      <c r="D24" s="6"/>
      <c r="E24" s="6"/>
      <c r="F24" s="22"/>
      <c r="G24" s="21" t="s">
        <v>72</v>
      </c>
    </row>
  </sheetData>
  <sheetProtection/>
  <mergeCells count="1">
    <mergeCell ref="F3:G3"/>
  </mergeCells>
  <printOptions/>
  <pageMargins left="0.984251968503937" right="0.6692913385826772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sg2f21</cp:lastModifiedBy>
  <cp:lastPrinted>2018-08-02T06:10:57Z</cp:lastPrinted>
  <dcterms:created xsi:type="dcterms:W3CDTF">2005-04-13T06:16:43Z</dcterms:created>
  <dcterms:modified xsi:type="dcterms:W3CDTF">2018-08-03T01:26:42Z</dcterms:modified>
  <cp:category/>
  <cp:version/>
  <cp:contentType/>
  <cp:contentStatus/>
</cp:coreProperties>
</file>