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5"/>
  </bookViews>
  <sheets>
    <sheet name="第Ⅲ章" sheetId="1" r:id="rId1"/>
    <sheet name="Ⅲ-1(1)" sheetId="2" r:id="rId2"/>
    <sheet name="Ⅲ-1(2)" sheetId="3" r:id="rId3"/>
    <sheet name="Ⅲ-2 " sheetId="4" r:id="rId4"/>
    <sheet name="Ⅲ-3" sheetId="5" r:id="rId5"/>
    <sheet name="Ⅲ-4～5" sheetId="6" r:id="rId6"/>
    <sheet name="Ⅲ6" sheetId="7" r:id="rId7"/>
  </sheets>
  <definedNames>
    <definedName name="_xlnm.Print_Area" localSheetId="1">'Ⅲ-1(1)'!$A$1:$K$79</definedName>
    <definedName name="_xlnm.Print_Area" localSheetId="2">'Ⅲ-1(2)'!$A$1:$K$87</definedName>
    <definedName name="_xlnm.Print_Area" localSheetId="3">'Ⅲ-2 '!$A$1:$M$58</definedName>
    <definedName name="_xlnm.Print_Area" localSheetId="4">'Ⅲ-3'!$A$1:$M$50</definedName>
    <definedName name="_xlnm.Print_Area" localSheetId="5">'Ⅲ-4～5'!$A$1:$I$55</definedName>
    <definedName name="_xlnm.Print_Area" localSheetId="0">'第Ⅲ章'!$A$1:$I$45</definedName>
  </definedNames>
  <calcPr fullCalcOnLoad="1"/>
</workbook>
</file>

<file path=xl/sharedStrings.xml><?xml version="1.0" encoding="utf-8"?>
<sst xmlns="http://schemas.openxmlformats.org/spreadsheetml/2006/main" count="463" uniqueCount="151">
  <si>
    <t>事業所数</t>
  </si>
  <si>
    <t>従業者数</t>
  </si>
  <si>
    <t>資料：事業所・企業統計調査</t>
  </si>
  <si>
    <t>市　　別</t>
  </si>
  <si>
    <t>産業分類</t>
  </si>
  <si>
    <t>平成３年</t>
  </si>
  <si>
    <t>平成８年</t>
  </si>
  <si>
    <t>平成１３年</t>
  </si>
  <si>
    <t>人</t>
  </si>
  <si>
    <t>総   　　　数</t>
  </si>
  <si>
    <t>農林漁業</t>
  </si>
  <si>
    <t>鉱　業</t>
  </si>
  <si>
    <t>建設業</t>
  </si>
  <si>
    <t>製造業</t>
  </si>
  <si>
    <t>運輸・通信業</t>
  </si>
  <si>
    <t>金融・保険業</t>
  </si>
  <si>
    <t>不動産業</t>
  </si>
  <si>
    <t>サービス業</t>
  </si>
  <si>
    <t>前　橋　市</t>
  </si>
  <si>
    <t>高　崎　市</t>
  </si>
  <si>
    <t>桐　生　市</t>
  </si>
  <si>
    <t>太　田　市</t>
  </si>
  <si>
    <t>沼　田　市</t>
  </si>
  <si>
    <t>館　林　市</t>
  </si>
  <si>
    <t>渋　川　市</t>
  </si>
  <si>
    <t>富　岡　市</t>
  </si>
  <si>
    <t>安　中　市</t>
  </si>
  <si>
    <t>第Ⅲ章　事業所</t>
  </si>
  <si>
    <t>平成１３年</t>
  </si>
  <si>
    <t>第一次産業</t>
  </si>
  <si>
    <t>第二次産業</t>
  </si>
  <si>
    <t>第三次産業</t>
  </si>
  <si>
    <t>卸売・小売業、飲食店</t>
  </si>
  <si>
    <t>藤岡市</t>
  </si>
  <si>
    <t>鬼石町</t>
  </si>
  <si>
    <t>電気・ガス・熱供給・水道業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</si>
  <si>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</si>
  <si>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</si>
  <si>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</si>
  <si>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</si>
  <si>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</si>
  <si>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</si>
  <si>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</si>
  <si>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</si>
  <si>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平成１６年</t>
  </si>
  <si>
    <t>事業所数</t>
  </si>
  <si>
    <t>従業者数</t>
  </si>
  <si>
    <t>情報通信業</t>
  </si>
  <si>
    <t>複合サービス事業</t>
  </si>
  <si>
    <t>事業所数</t>
  </si>
  <si>
    <t>総　数</t>
  </si>
  <si>
    <t>藤　岡　市</t>
  </si>
  <si>
    <t>公務（他に分類されないもの）</t>
  </si>
  <si>
    <t>-</t>
  </si>
  <si>
    <t>平成１８年</t>
  </si>
  <si>
    <t>平成18年</t>
  </si>
  <si>
    <t>件数</t>
  </si>
  <si>
    <t>金額</t>
  </si>
  <si>
    <t>件</t>
  </si>
  <si>
    <t>千円</t>
  </si>
  <si>
    <t>小  口  資 金</t>
  </si>
  <si>
    <t>特別小口資金</t>
  </si>
  <si>
    <t xml:space="preserve"> 経営安定特別資金</t>
  </si>
  <si>
    <t>設備近代化資金</t>
  </si>
  <si>
    <t>季  節  資  金</t>
  </si>
  <si>
    <t>農業，林業</t>
  </si>
  <si>
    <t>漁　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</si>
  <si>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</si>
  <si>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</si>
  <si>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</si>
  <si>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</si>
  <si>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</si>
  <si>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</si>
  <si>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</si>
  <si>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</si>
  <si>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資料：事業所・企業統計調査</t>
  </si>
  <si>
    <t>農業，林業</t>
  </si>
  <si>
    <t>電気・ガス・熱供給・水道業</t>
  </si>
  <si>
    <t>生活関連サービス業，娯楽業</t>
  </si>
  <si>
    <t>総   数(公務を除く）</t>
  </si>
  <si>
    <t>平成２４年</t>
  </si>
  <si>
    <t>平成２４年</t>
  </si>
  <si>
    <t>うち
個人業主</t>
  </si>
  <si>
    <t>うち無給の家族従業者</t>
  </si>
  <si>
    <t>うち雇用者</t>
  </si>
  <si>
    <r>
      <t xml:space="preserve">うち
</t>
    </r>
    <r>
      <rPr>
        <sz val="6"/>
        <rFont val="ＭＳ 明朝"/>
        <family val="1"/>
      </rPr>
      <t>正社員・正職員</t>
    </r>
  </si>
  <si>
    <r>
      <t xml:space="preserve">うち
</t>
    </r>
    <r>
      <rPr>
        <sz val="8"/>
        <rFont val="ＭＳ 明朝"/>
        <family val="1"/>
      </rPr>
      <t>常用雇用者</t>
    </r>
  </si>
  <si>
    <t>製造業</t>
  </si>
  <si>
    <t>平成24年</t>
  </si>
  <si>
    <r>
      <t xml:space="preserve">うち
</t>
    </r>
    <r>
      <rPr>
        <sz val="8"/>
        <rFont val="ＭＳ 明朝"/>
        <family val="1"/>
      </rPr>
      <t>正社員・正職員</t>
    </r>
  </si>
  <si>
    <t>産　業　分　類</t>
  </si>
  <si>
    <t>総数</t>
  </si>
  <si>
    <t>漁業</t>
  </si>
  <si>
    <t>県　　　計</t>
  </si>
  <si>
    <t>市　　　計</t>
  </si>
  <si>
    <r>
      <t>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崎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</si>
  <si>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み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</si>
  <si>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教育，学習支援業</t>
  </si>
  <si>
    <t>医療，福祉</t>
  </si>
  <si>
    <t>公務（他に分類されないもの）</t>
  </si>
  <si>
    <t>民　営</t>
  </si>
  <si>
    <t>うち
常用雇用者</t>
  </si>
  <si>
    <t>平成２５年度</t>
  </si>
  <si>
    <t>平成２６年度</t>
  </si>
  <si>
    <t xml:space="preserve">制度名 </t>
  </si>
  <si>
    <t>農業，林業</t>
  </si>
  <si>
    <t>鉱業・採石業・砂利採取業</t>
  </si>
  <si>
    <t>建設業</t>
  </si>
  <si>
    <t>製造業</t>
  </si>
  <si>
    <t>公　務</t>
  </si>
  <si>
    <t>生活関連サービス業，娯楽業</t>
  </si>
  <si>
    <t>公務（他に分類されないもの）</t>
  </si>
  <si>
    <t>※平成24年は公務を除く</t>
  </si>
  <si>
    <t>平成２７年度</t>
  </si>
  <si>
    <t>平成２８年度</t>
  </si>
  <si>
    <t>資料：商工観光課</t>
  </si>
  <si>
    <t>教育、学習支援業</t>
  </si>
  <si>
    <t>医療、福祉</t>
  </si>
  <si>
    <t>資料：経済センサス－活動調査</t>
  </si>
  <si>
    <t>平成２６年</t>
  </si>
  <si>
    <t>※平成３年は７月１日、平成８年、１３年は１０月１日現在である。</t>
  </si>
  <si>
    <t>平成１６年６月１日現在</t>
  </si>
  <si>
    <t>産業分類</t>
  </si>
  <si>
    <t>平成２８年</t>
  </si>
  <si>
    <t>資料：経済センサス－基礎調査、経済センサス－活動調査</t>
  </si>
  <si>
    <t>※平成24年結果は平成24年2月1日期日で実施の平成24年経済センサス－活動調査</t>
  </si>
  <si>
    <t>　で把握、平成26年結果は平成26年7月1日期日で実施の平成26年経済センサス－</t>
  </si>
  <si>
    <t>　基礎調査で把握した。</t>
  </si>
  <si>
    <t>-</t>
  </si>
  <si>
    <t>平成２６年７月１日現在</t>
  </si>
  <si>
    <t>資料：経済センサス－基礎調査</t>
  </si>
  <si>
    <t>平成２９年度</t>
  </si>
  <si>
    <t>平成26年</t>
  </si>
  <si>
    <t>平成28年</t>
  </si>
  <si>
    <t>卸売業・小売業</t>
  </si>
  <si>
    <t>宿泊業・飲食サービス業</t>
  </si>
  <si>
    <t>平成２８年６月１日現在</t>
  </si>
  <si>
    <t>資料：事業所・企業統計調査　</t>
  </si>
  <si>
    <t>平成１８年１０月１日現在　</t>
  </si>
  <si>
    <t>平成２６年７月１日現在　</t>
  </si>
  <si>
    <t>資料：経済センサス－基礎調査　</t>
  </si>
  <si>
    <t>平成２８年６月１日現在　</t>
  </si>
  <si>
    <t>資料：経済センサス－活動調査　</t>
  </si>
  <si>
    <t>３．１２市の全事業所数、従業上の地位</t>
  </si>
  <si>
    <t>２．産業別全事業所数、従業上の地位</t>
  </si>
  <si>
    <t>４．主な産業別事業所数の推移</t>
  </si>
  <si>
    <t>５．主な産業別従業者数の推移</t>
  </si>
  <si>
    <t>６．中小企業資金融資状況</t>
  </si>
  <si>
    <t>１．産業分類別事業所数・従業者数の推移（その１）</t>
  </si>
  <si>
    <t>１．産業分類別事業所数・従業者数の推移（その２）</t>
  </si>
  <si>
    <t>１．産業分類別事業所数・従業者数の推移（その３）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</si>
</sst>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;[Red]\-#,##0.0\ 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ゴシック"/>
      <family val="3"/>
    </font>
    <font>
      <sz val="7.35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8"/>
      <name val="明朝"/>
      <family val="1"/>
    </font>
    <font>
      <sz val="8.5"/>
      <color indexed="8"/>
      <name val="明朝"/>
      <family val="1"/>
    </font>
    <font>
      <sz val="14"/>
      <name val="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16"/>
      <name val="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3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theme="0" tint="-0.149959996342659"/>
      </top>
      <bottom style="hair"/>
    </border>
    <border>
      <left style="hair"/>
      <right style="thin"/>
      <top style="thin">
        <color theme="0" tint="-0.149959996342659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>
        <color theme="0" tint="-0.149959996342659"/>
      </top>
      <bottom style="hair"/>
    </border>
    <border>
      <left style="hair"/>
      <right style="hair"/>
      <top style="thin">
        <color theme="0" tint="-0.149959996342659"/>
      </top>
      <bottom style="hair"/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hair"/>
      <top>
        <color indexed="63"/>
      </top>
      <bottom style="thin">
        <color theme="0" tint="-0.149959996342659"/>
      </bottom>
    </border>
    <border>
      <left style="hair"/>
      <right style="hair"/>
      <top>
        <color indexed="63"/>
      </top>
      <bottom style="thin">
        <color theme="0" tint="-0.149959996342659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42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0" fontId="2" fillId="0" borderId="0" xfId="68">
      <alignment/>
      <protection/>
    </xf>
    <xf numFmtId="0" fontId="4" fillId="0" borderId="0" xfId="68" applyFont="1" applyBorder="1">
      <alignment/>
      <protection/>
    </xf>
    <xf numFmtId="0" fontId="2" fillId="0" borderId="0" xfId="68" applyBorder="1">
      <alignment/>
      <protection/>
    </xf>
    <xf numFmtId="38" fontId="4" fillId="0" borderId="0" xfId="50" applyFont="1" applyBorder="1" applyAlignment="1">
      <alignment vertical="center"/>
    </xf>
    <xf numFmtId="0" fontId="6" fillId="0" borderId="0" xfId="0" applyFont="1" applyAlignment="1">
      <alignment vertical="center"/>
    </xf>
    <xf numFmtId="38" fontId="2" fillId="0" borderId="0" xfId="68" applyNumberFormat="1">
      <alignment/>
      <protection/>
    </xf>
    <xf numFmtId="0" fontId="2" fillId="0" borderId="0" xfId="68" applyFont="1">
      <alignment/>
      <protection/>
    </xf>
    <xf numFmtId="0" fontId="4" fillId="0" borderId="0" xfId="68" applyFont="1" applyFill="1">
      <alignment/>
      <protection/>
    </xf>
    <xf numFmtId="0" fontId="4" fillId="0" borderId="0" xfId="68" applyFont="1" applyFill="1" applyBorder="1">
      <alignment/>
      <protection/>
    </xf>
    <xf numFmtId="38" fontId="4" fillId="0" borderId="0" xfId="50" applyFont="1" applyFill="1" applyBorder="1" applyAlignment="1">
      <alignment/>
    </xf>
    <xf numFmtId="0" fontId="7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0" xfId="50" applyFont="1" applyBorder="1" applyAlignment="1">
      <alignment horizontal="right" vertical="center"/>
    </xf>
    <xf numFmtId="0" fontId="5" fillId="0" borderId="0" xfId="68" applyFont="1" applyFill="1" applyBorder="1" applyAlignment="1">
      <alignment horizontal="right"/>
      <protection/>
    </xf>
    <xf numFmtId="0" fontId="10" fillId="0" borderId="0" xfId="68" applyFont="1" applyBorder="1">
      <alignment/>
      <protection/>
    </xf>
    <xf numFmtId="0" fontId="10" fillId="0" borderId="0" xfId="68" applyFont="1">
      <alignment/>
      <protection/>
    </xf>
    <xf numFmtId="38" fontId="2" fillId="0" borderId="0" xfId="50" applyFont="1" applyAlignment="1">
      <alignment/>
    </xf>
    <xf numFmtId="38" fontId="10" fillId="0" borderId="0" xfId="50" applyFont="1" applyAlignment="1">
      <alignment/>
    </xf>
    <xf numFmtId="38" fontId="4" fillId="0" borderId="0" xfId="50" applyFont="1" applyBorder="1" applyAlignment="1">
      <alignment/>
    </xf>
    <xf numFmtId="38" fontId="2" fillId="0" borderId="0" xfId="50" applyFont="1" applyBorder="1" applyAlignment="1">
      <alignment/>
    </xf>
    <xf numFmtId="38" fontId="4" fillId="0" borderId="0" xfId="50" applyFont="1" applyAlignment="1">
      <alignment/>
    </xf>
    <xf numFmtId="38" fontId="4" fillId="0" borderId="0" xfId="50" applyFont="1" applyFill="1" applyAlignment="1">
      <alignment/>
    </xf>
    <xf numFmtId="38" fontId="2" fillId="0" borderId="0" xfId="50" applyFont="1" applyFill="1" applyAlignment="1">
      <alignment/>
    </xf>
    <xf numFmtId="0" fontId="4" fillId="0" borderId="0" xfId="68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68" applyAlignment="1">
      <alignment/>
      <protection/>
    </xf>
    <xf numFmtId="38" fontId="11" fillId="0" borderId="0" xfId="50" applyFont="1" applyBorder="1" applyAlignment="1">
      <alignment/>
    </xf>
    <xf numFmtId="0" fontId="19" fillId="0" borderId="0" xfId="69" applyFont="1">
      <alignment/>
      <protection/>
    </xf>
    <xf numFmtId="0" fontId="19" fillId="0" borderId="10" xfId="69" applyFont="1" applyBorder="1" applyAlignment="1">
      <alignment horizontal="right"/>
      <protection/>
    </xf>
    <xf numFmtId="0" fontId="19" fillId="0" borderId="0" xfId="0" applyFont="1" applyAlignment="1">
      <alignment vertical="center"/>
    </xf>
    <xf numFmtId="38" fontId="12" fillId="0" borderId="0" xfId="50" applyFont="1" applyAlignment="1">
      <alignment/>
    </xf>
    <xf numFmtId="0" fontId="19" fillId="0" borderId="0" xfId="68" applyFont="1">
      <alignment/>
      <protection/>
    </xf>
    <xf numFmtId="0" fontId="24" fillId="0" borderId="11" xfId="68" applyFont="1" applyBorder="1" applyAlignment="1">
      <alignment horizontal="right"/>
      <protection/>
    </xf>
    <xf numFmtId="38" fontId="19" fillId="0" borderId="12" xfId="50" applyFont="1" applyBorder="1" applyAlignment="1">
      <alignment vertical="center"/>
    </xf>
    <xf numFmtId="0" fontId="19" fillId="0" borderId="13" xfId="68" applyFont="1" applyBorder="1" applyAlignment="1">
      <alignment horizontal="center"/>
      <protection/>
    </xf>
    <xf numFmtId="0" fontId="23" fillId="0" borderId="0" xfId="68" applyFont="1" applyBorder="1" applyAlignment="1">
      <alignment horizontal="right"/>
      <protection/>
    </xf>
    <xf numFmtId="38" fontId="19" fillId="0" borderId="0" xfId="68" applyNumberFormat="1" applyFont="1">
      <alignment/>
      <protection/>
    </xf>
    <xf numFmtId="0" fontId="19" fillId="0" borderId="0" xfId="68" applyFont="1" applyBorder="1">
      <alignment/>
      <protection/>
    </xf>
    <xf numFmtId="0" fontId="19" fillId="0" borderId="10" xfId="68" applyFont="1" applyBorder="1" applyAlignment="1">
      <alignment horizontal="right"/>
      <protection/>
    </xf>
    <xf numFmtId="38" fontId="19" fillId="0" borderId="12" xfId="50" applyFont="1" applyBorder="1" applyAlignment="1">
      <alignment horizontal="right" vertical="center"/>
    </xf>
    <xf numFmtId="0" fontId="24" fillId="0" borderId="13" xfId="68" applyFont="1" applyBorder="1" applyAlignment="1">
      <alignment horizontal="right"/>
      <protection/>
    </xf>
    <xf numFmtId="0" fontId="19" fillId="0" borderId="0" xfId="0" applyFont="1" applyAlignment="1">
      <alignment vertical="center"/>
    </xf>
    <xf numFmtId="0" fontId="23" fillId="0" borderId="0" xfId="68" applyFont="1">
      <alignment/>
      <protection/>
    </xf>
    <xf numFmtId="38" fontId="19" fillId="0" borderId="0" xfId="50" applyFont="1" applyAlignment="1">
      <alignment/>
    </xf>
    <xf numFmtId="38" fontId="24" fillId="0" borderId="13" xfId="50" applyFont="1" applyBorder="1" applyAlignment="1">
      <alignment horizontal="right"/>
    </xf>
    <xf numFmtId="38" fontId="19" fillId="0" borderId="0" xfId="50" applyFont="1" applyBorder="1" applyAlignment="1">
      <alignment horizontal="right"/>
    </xf>
    <xf numFmtId="38" fontId="19" fillId="0" borderId="0" xfId="50" applyFont="1" applyBorder="1" applyAlignment="1">
      <alignment horizontal="right" vertical="center"/>
    </xf>
    <xf numFmtId="38" fontId="19" fillId="0" borderId="10" xfId="50" applyFont="1" applyBorder="1" applyAlignment="1">
      <alignment horizontal="right" vertical="center"/>
    </xf>
    <xf numFmtId="38" fontId="19" fillId="0" borderId="0" xfId="50" applyFont="1" applyFill="1" applyAlignment="1">
      <alignment/>
    </xf>
    <xf numFmtId="38" fontId="23" fillId="0" borderId="0" xfId="50" applyFont="1" applyFill="1" applyBorder="1" applyAlignment="1">
      <alignment horizontal="center"/>
    </xf>
    <xf numFmtId="38" fontId="19" fillId="0" borderId="0" xfId="50" applyFont="1" applyBorder="1" applyAlignment="1">
      <alignment/>
    </xf>
    <xf numFmtId="38" fontId="24" fillId="0" borderId="12" xfId="50" applyFont="1" applyBorder="1" applyAlignment="1">
      <alignment horizontal="right"/>
    </xf>
    <xf numFmtId="38" fontId="24" fillId="0" borderId="0" xfId="50" applyFont="1" applyBorder="1" applyAlignment="1">
      <alignment horizontal="right"/>
    </xf>
    <xf numFmtId="38" fontId="19" fillId="0" borderId="0" xfId="50" applyFont="1" applyBorder="1" applyAlignment="1">
      <alignment vertical="center"/>
    </xf>
    <xf numFmtId="38" fontId="10" fillId="0" borderId="12" xfId="50" applyFont="1" applyBorder="1" applyAlignment="1">
      <alignment horizontal="right" vertical="center"/>
    </xf>
    <xf numFmtId="38" fontId="19" fillId="0" borderId="10" xfId="50" applyFont="1" applyBorder="1" applyAlignment="1">
      <alignment vertical="center"/>
    </xf>
    <xf numFmtId="38" fontId="19" fillId="0" borderId="0" xfId="50" applyFont="1" applyFill="1" applyBorder="1" applyAlignment="1">
      <alignment horizontal="center"/>
    </xf>
    <xf numFmtId="38" fontId="19" fillId="0" borderId="0" xfId="50" applyFont="1" applyFill="1" applyBorder="1" applyAlignment="1">
      <alignment/>
    </xf>
    <xf numFmtId="0" fontId="7" fillId="0" borderId="0" xfId="68" applyFont="1">
      <alignment/>
      <protection/>
    </xf>
    <xf numFmtId="0" fontId="26" fillId="0" borderId="0" xfId="68" applyFont="1" applyAlignment="1" quotePrefix="1">
      <alignment horizontal="left"/>
      <protection/>
    </xf>
    <xf numFmtId="38" fontId="7" fillId="0" borderId="0" xfId="68" applyNumberFormat="1" applyFont="1">
      <alignment/>
      <protection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0" xfId="5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68" applyFont="1" applyBorder="1">
      <alignment/>
      <protection/>
    </xf>
    <xf numFmtId="0" fontId="7" fillId="0" borderId="0" xfId="68" applyFont="1" applyBorder="1">
      <alignment/>
      <protection/>
    </xf>
    <xf numFmtId="0" fontId="26" fillId="0" borderId="0" xfId="68" applyFont="1" applyBorder="1" applyAlignment="1" quotePrefix="1">
      <alignment horizontal="left"/>
      <protection/>
    </xf>
    <xf numFmtId="0" fontId="7" fillId="0" borderId="15" xfId="68" applyFont="1" applyBorder="1">
      <alignment/>
      <protection/>
    </xf>
    <xf numFmtId="0" fontId="7" fillId="0" borderId="0" xfId="0" applyFont="1" applyBorder="1" applyAlignment="1">
      <alignment vertical="center"/>
    </xf>
    <xf numFmtId="38" fontId="7" fillId="0" borderId="0" xfId="68" applyNumberFormat="1" applyFont="1" applyBorder="1">
      <alignment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15" xfId="68" applyNumberFormat="1" applyFont="1" applyBorder="1">
      <alignment/>
      <protection/>
    </xf>
    <xf numFmtId="3" fontId="7" fillId="0" borderId="15" xfId="0" applyNumberFormat="1" applyFont="1" applyBorder="1" applyAlignment="1">
      <alignment vertical="center"/>
    </xf>
    <xf numFmtId="38" fontId="7" fillId="0" borderId="0" xfId="68" applyNumberFormat="1" applyFont="1" applyFill="1">
      <alignment/>
      <protection/>
    </xf>
    <xf numFmtId="0" fontId="7" fillId="0" borderId="13" xfId="68" applyFont="1" applyBorder="1">
      <alignment/>
      <protection/>
    </xf>
    <xf numFmtId="0" fontId="7" fillId="0" borderId="14" xfId="68" applyFont="1" applyBorder="1">
      <alignment/>
      <protection/>
    </xf>
    <xf numFmtId="0" fontId="21" fillId="0" borderId="0" xfId="68" applyFont="1" applyBorder="1" applyAlignment="1">
      <alignment vertical="center" wrapText="1"/>
      <protection/>
    </xf>
    <xf numFmtId="0" fontId="21" fillId="0" borderId="0" xfId="68" applyFont="1" applyBorder="1" applyAlignment="1">
      <alignment vertical="center"/>
      <protection/>
    </xf>
    <xf numFmtId="0" fontId="23" fillId="0" borderId="0" xfId="68" applyFont="1" applyBorder="1" applyAlignment="1">
      <alignment horizontal="right" vertical="top"/>
      <protection/>
    </xf>
    <xf numFmtId="0" fontId="23" fillId="0" borderId="0" xfId="68" applyFont="1" applyBorder="1" applyAlignment="1">
      <alignment vertical="top"/>
      <protection/>
    </xf>
    <xf numFmtId="38" fontId="19" fillId="0" borderId="10" xfId="50" applyFont="1" applyBorder="1" applyAlignment="1">
      <alignment horizontal="right"/>
    </xf>
    <xf numFmtId="38" fontId="10" fillId="0" borderId="0" xfId="50" applyFont="1" applyBorder="1" applyAlignment="1">
      <alignment/>
    </xf>
    <xf numFmtId="38" fontId="4" fillId="0" borderId="0" xfId="50" applyFont="1" applyFill="1" applyBorder="1" applyAlignment="1">
      <alignment horizontal="center" vertical="center" wrapText="1"/>
    </xf>
    <xf numFmtId="38" fontId="0" fillId="0" borderId="0" xfId="50" applyFont="1" applyBorder="1" applyAlignment="1">
      <alignment horizontal="center" vertical="center" wrapText="1"/>
    </xf>
    <xf numFmtId="38" fontId="5" fillId="0" borderId="0" xfId="50" applyFont="1" applyBorder="1" applyAlignment="1">
      <alignment horizontal="right"/>
    </xf>
    <xf numFmtId="38" fontId="4" fillId="0" borderId="0" xfId="50" applyFont="1" applyBorder="1" applyAlignment="1">
      <alignment horizontal="right"/>
    </xf>
    <xf numFmtId="38" fontId="23" fillId="0" borderId="0" xfId="50" applyFont="1" applyFill="1" applyBorder="1" applyAlignment="1">
      <alignment horizontal="left" shrinkToFit="1"/>
    </xf>
    <xf numFmtId="38" fontId="19" fillId="0" borderId="10" xfId="50" applyFont="1" applyBorder="1" applyAlignment="1">
      <alignment/>
    </xf>
    <xf numFmtId="0" fontId="28" fillId="0" borderId="12" xfId="68" applyFont="1" applyBorder="1">
      <alignment/>
      <protection/>
    </xf>
    <xf numFmtId="0" fontId="30" fillId="0" borderId="0" xfId="68" applyFont="1">
      <alignment/>
      <protection/>
    </xf>
    <xf numFmtId="0" fontId="2" fillId="0" borderId="11" xfId="68" applyBorder="1">
      <alignment/>
      <protection/>
    </xf>
    <xf numFmtId="0" fontId="2" fillId="0" borderId="13" xfId="68" applyFont="1" applyBorder="1">
      <alignment/>
      <protection/>
    </xf>
    <xf numFmtId="0" fontId="2" fillId="0" borderId="13" xfId="68" applyBorder="1">
      <alignment/>
      <protection/>
    </xf>
    <xf numFmtId="0" fontId="2" fillId="0" borderId="14" xfId="68" applyBorder="1">
      <alignment/>
      <protection/>
    </xf>
    <xf numFmtId="0" fontId="2" fillId="0" borderId="12" xfId="68" applyFont="1" applyBorder="1">
      <alignment/>
      <protection/>
    </xf>
    <xf numFmtId="0" fontId="2" fillId="0" borderId="15" xfId="68" applyBorder="1">
      <alignment/>
      <protection/>
    </xf>
    <xf numFmtId="0" fontId="2" fillId="0" borderId="0" xfId="68" applyFont="1" applyBorder="1">
      <alignment/>
      <protection/>
    </xf>
    <xf numFmtId="38" fontId="2" fillId="0" borderId="12" xfId="68" applyNumberFormat="1" applyBorder="1">
      <alignment/>
      <protection/>
    </xf>
    <xf numFmtId="38" fontId="2" fillId="0" borderId="0" xfId="68" applyNumberFormat="1" applyBorder="1">
      <alignment/>
      <protection/>
    </xf>
    <xf numFmtId="38" fontId="2" fillId="0" borderId="16" xfId="68" applyNumberFormat="1" applyBorder="1">
      <alignment/>
      <protection/>
    </xf>
    <xf numFmtId="38" fontId="2" fillId="0" borderId="10" xfId="68" applyNumberFormat="1" applyBorder="1">
      <alignment/>
      <protection/>
    </xf>
    <xf numFmtId="0" fontId="2" fillId="0" borderId="0" xfId="68" applyFont="1" applyFill="1" applyBorder="1">
      <alignment/>
      <protection/>
    </xf>
    <xf numFmtId="0" fontId="30" fillId="0" borderId="12" xfId="68" applyFont="1" applyBorder="1" applyAlignment="1">
      <alignment horizontal="center"/>
      <protection/>
    </xf>
    <xf numFmtId="0" fontId="30" fillId="0" borderId="0" xfId="68" applyFont="1" applyBorder="1" applyAlignment="1">
      <alignment horizontal="center"/>
      <protection/>
    </xf>
    <xf numFmtId="0" fontId="29" fillId="0" borderId="15" xfId="68" applyFont="1" applyFill="1" applyBorder="1">
      <alignment/>
      <protection/>
    </xf>
    <xf numFmtId="0" fontId="29" fillId="0" borderId="15" xfId="68" applyFont="1" applyBorder="1">
      <alignment/>
      <protection/>
    </xf>
    <xf numFmtId="0" fontId="29" fillId="0" borderId="17" xfId="68" applyFont="1" applyBorder="1">
      <alignment/>
      <protection/>
    </xf>
    <xf numFmtId="0" fontId="23" fillId="0" borderId="12" xfId="0" applyFont="1" applyFill="1" applyBorder="1" applyAlignment="1">
      <alignment vertical="center" wrapText="1"/>
    </xf>
    <xf numFmtId="38" fontId="23" fillId="0" borderId="12" xfId="50" applyFont="1" applyFill="1" applyBorder="1" applyAlignment="1">
      <alignment vertical="center" wrapText="1"/>
    </xf>
    <xf numFmtId="38" fontId="24" fillId="0" borderId="11" xfId="50" applyFont="1" applyBorder="1" applyAlignment="1">
      <alignment horizontal="right"/>
    </xf>
    <xf numFmtId="38" fontId="19" fillId="0" borderId="12" xfId="50" applyFont="1" applyBorder="1" applyAlignment="1">
      <alignment horizontal="right"/>
    </xf>
    <xf numFmtId="0" fontId="21" fillId="0" borderId="0" xfId="68" applyFont="1" applyBorder="1" applyAlignment="1">
      <alignment/>
      <protection/>
    </xf>
    <xf numFmtId="0" fontId="32" fillId="0" borderId="0" xfId="68" applyFont="1">
      <alignment/>
      <protection/>
    </xf>
    <xf numFmtId="0" fontId="24" fillId="0" borderId="0" xfId="68" applyFont="1" applyBorder="1" applyAlignment="1">
      <alignment horizontal="right"/>
      <protection/>
    </xf>
    <xf numFmtId="0" fontId="0" fillId="0" borderId="0" xfId="0" applyBorder="1" applyAlignment="1">
      <alignment vertical="center"/>
    </xf>
    <xf numFmtId="0" fontId="19" fillId="0" borderId="0" xfId="68" applyFont="1" applyBorder="1" applyAlignment="1">
      <alignment horizontal="right"/>
      <protection/>
    </xf>
    <xf numFmtId="0" fontId="19" fillId="0" borderId="13" xfId="68" applyFont="1" applyBorder="1" applyAlignment="1">
      <alignment horizontal="right"/>
      <protection/>
    </xf>
    <xf numFmtId="0" fontId="30" fillId="0" borderId="0" xfId="68" applyFont="1" applyAlignment="1">
      <alignment horizontal="right"/>
      <protection/>
    </xf>
    <xf numFmtId="0" fontId="19" fillId="0" borderId="0" xfId="0" applyFont="1" applyBorder="1" applyAlignment="1">
      <alignment vertical="center"/>
    </xf>
    <xf numFmtId="0" fontId="19" fillId="0" borderId="0" xfId="68" applyFont="1" applyAlignment="1">
      <alignment horizontal="left"/>
      <protection/>
    </xf>
    <xf numFmtId="0" fontId="19" fillId="32" borderId="12" xfId="68" applyFont="1" applyFill="1" applyBorder="1">
      <alignment/>
      <protection/>
    </xf>
    <xf numFmtId="0" fontId="19" fillId="32" borderId="0" xfId="68" applyFont="1" applyFill="1" applyBorder="1">
      <alignment/>
      <protection/>
    </xf>
    <xf numFmtId="0" fontId="19" fillId="32" borderId="18" xfId="68" applyFont="1" applyFill="1" applyBorder="1">
      <alignment/>
      <protection/>
    </xf>
    <xf numFmtId="0" fontId="19" fillId="32" borderId="19" xfId="68" applyFont="1" applyFill="1" applyBorder="1" applyAlignment="1">
      <alignment horizontal="center" vertical="center"/>
      <protection/>
    </xf>
    <xf numFmtId="0" fontId="19" fillId="32" borderId="20" xfId="68" applyFont="1" applyFill="1" applyBorder="1" applyAlignment="1">
      <alignment horizontal="center" vertical="center"/>
      <protection/>
    </xf>
    <xf numFmtId="0" fontId="19" fillId="32" borderId="21" xfId="68" applyFont="1" applyFill="1" applyBorder="1" applyAlignment="1">
      <alignment horizontal="center" vertical="center"/>
      <protection/>
    </xf>
    <xf numFmtId="0" fontId="23" fillId="32" borderId="22" xfId="68" applyFont="1" applyFill="1" applyBorder="1" applyAlignment="1">
      <alignment horizontal="center" vertical="center"/>
      <protection/>
    </xf>
    <xf numFmtId="0" fontId="23" fillId="32" borderId="23" xfId="68" applyFont="1" applyFill="1" applyBorder="1" applyAlignment="1">
      <alignment horizontal="center" vertical="center"/>
      <protection/>
    </xf>
    <xf numFmtId="0" fontId="24" fillId="0" borderId="24" xfId="68" applyFont="1" applyBorder="1" applyAlignment="1">
      <alignment horizontal="right"/>
      <protection/>
    </xf>
    <xf numFmtId="0" fontId="24" fillId="0" borderId="25" xfId="68" applyFont="1" applyBorder="1" applyAlignment="1">
      <alignment horizontal="right"/>
      <protection/>
    </xf>
    <xf numFmtId="0" fontId="24" fillId="0" borderId="18" xfId="68" applyFont="1" applyBorder="1" applyAlignment="1">
      <alignment horizontal="right"/>
      <protection/>
    </xf>
    <xf numFmtId="38" fontId="19" fillId="0" borderId="26" xfId="50" applyFont="1" applyBorder="1" applyAlignment="1">
      <alignment vertical="center"/>
    </xf>
    <xf numFmtId="38" fontId="19" fillId="0" borderId="27" xfId="50" applyFont="1" applyBorder="1" applyAlignment="1">
      <alignment vertical="center"/>
    </xf>
    <xf numFmtId="38" fontId="19" fillId="0" borderId="19" xfId="50" applyFont="1" applyBorder="1" applyAlignment="1">
      <alignment vertical="center"/>
    </xf>
    <xf numFmtId="38" fontId="19" fillId="0" borderId="28" xfId="50" applyFont="1" applyBorder="1" applyAlignment="1">
      <alignment vertical="center"/>
    </xf>
    <xf numFmtId="38" fontId="19" fillId="0" borderId="29" xfId="50" applyFont="1" applyBorder="1" applyAlignment="1">
      <alignment vertical="center"/>
    </xf>
    <xf numFmtId="38" fontId="19" fillId="0" borderId="20" xfId="50" applyFont="1" applyBorder="1" applyAlignment="1">
      <alignment vertical="center"/>
    </xf>
    <xf numFmtId="38" fontId="19" fillId="0" borderId="30" xfId="50" applyFont="1" applyBorder="1" applyAlignment="1">
      <alignment vertical="center"/>
    </xf>
    <xf numFmtId="38" fontId="19" fillId="0" borderId="31" xfId="50" applyFont="1" applyBorder="1" applyAlignment="1">
      <alignment vertical="center"/>
    </xf>
    <xf numFmtId="38" fontId="19" fillId="0" borderId="21" xfId="50" applyFont="1" applyBorder="1" applyAlignment="1">
      <alignment vertical="center"/>
    </xf>
    <xf numFmtId="0" fontId="19" fillId="0" borderId="0" xfId="68" applyFont="1" applyBorder="1" applyAlignment="1">
      <alignment/>
      <protection/>
    </xf>
    <xf numFmtId="38" fontId="19" fillId="32" borderId="13" xfId="50" applyFont="1" applyFill="1" applyBorder="1" applyAlignment="1">
      <alignment/>
    </xf>
    <xf numFmtId="38" fontId="19" fillId="32" borderId="14" xfId="50" applyFont="1" applyFill="1" applyBorder="1" applyAlignment="1">
      <alignment/>
    </xf>
    <xf numFmtId="38" fontId="19" fillId="32" borderId="12" xfId="50" applyFont="1" applyFill="1" applyBorder="1" applyAlignment="1">
      <alignment/>
    </xf>
    <xf numFmtId="38" fontId="19" fillId="32" borderId="15" xfId="50" applyFont="1" applyFill="1" applyBorder="1" applyAlignment="1">
      <alignment horizontal="center"/>
    </xf>
    <xf numFmtId="38" fontId="23" fillId="32" borderId="15" xfId="50" applyFont="1" applyFill="1" applyBorder="1" applyAlignment="1">
      <alignment horizontal="center" vertical="center" shrinkToFit="1"/>
    </xf>
    <xf numFmtId="38" fontId="23" fillId="32" borderId="10" xfId="50" applyFont="1" applyFill="1" applyBorder="1" applyAlignment="1">
      <alignment horizontal="distributed" vertical="center"/>
    </xf>
    <xf numFmtId="0" fontId="0" fillId="32" borderId="10" xfId="0" applyFill="1" applyBorder="1" applyAlignment="1">
      <alignment horizontal="distributed" vertical="center"/>
    </xf>
    <xf numFmtId="38" fontId="23" fillId="32" borderId="17" xfId="50" applyFont="1" applyFill="1" applyBorder="1" applyAlignment="1">
      <alignment horizontal="center" vertical="center" shrinkToFit="1"/>
    </xf>
    <xf numFmtId="38" fontId="19" fillId="32" borderId="15" xfId="50" applyFont="1" applyFill="1" applyBorder="1" applyAlignment="1">
      <alignment/>
    </xf>
    <xf numFmtId="38" fontId="24" fillId="0" borderId="24" xfId="50" applyFont="1" applyBorder="1" applyAlignment="1">
      <alignment horizontal="right"/>
    </xf>
    <xf numFmtId="38" fontId="24" fillId="0" borderId="25" xfId="50" applyFont="1" applyBorder="1" applyAlignment="1">
      <alignment horizontal="right"/>
    </xf>
    <xf numFmtId="38" fontId="19" fillId="0" borderId="26" xfId="50" applyFont="1" applyBorder="1" applyAlignment="1">
      <alignment horizontal="right"/>
    </xf>
    <xf numFmtId="38" fontId="19" fillId="0" borderId="27" xfId="50" applyFont="1" applyBorder="1" applyAlignment="1">
      <alignment horizontal="right"/>
    </xf>
    <xf numFmtId="38" fontId="19" fillId="0" borderId="32" xfId="50" applyFont="1" applyBorder="1" applyAlignment="1">
      <alignment horizontal="right" vertical="center"/>
    </xf>
    <xf numFmtId="38" fontId="19" fillId="0" borderId="33" xfId="50" applyFont="1" applyBorder="1" applyAlignment="1">
      <alignment horizontal="right" vertical="center"/>
    </xf>
    <xf numFmtId="38" fontId="19" fillId="0" borderId="34" xfId="50" applyFont="1" applyBorder="1" applyAlignment="1">
      <alignment horizontal="right" vertical="center"/>
    </xf>
    <xf numFmtId="38" fontId="19" fillId="0" borderId="35" xfId="50" applyFont="1" applyBorder="1" applyAlignment="1">
      <alignment horizontal="right" vertical="center"/>
    </xf>
    <xf numFmtId="38" fontId="24" fillId="0" borderId="12" xfId="50" applyFont="1" applyFill="1" applyBorder="1" applyAlignment="1">
      <alignment vertical="center" wrapText="1"/>
    </xf>
    <xf numFmtId="38" fontId="19" fillId="0" borderId="16" xfId="50" applyFont="1" applyBorder="1" applyAlignment="1">
      <alignment vertical="center"/>
    </xf>
    <xf numFmtId="38" fontId="23" fillId="32" borderId="12" xfId="50" applyFont="1" applyFill="1" applyBorder="1" applyAlignment="1">
      <alignment vertical="center" shrinkToFit="1"/>
    </xf>
    <xf numFmtId="38" fontId="23" fillId="32" borderId="16" xfId="50" applyFont="1" applyFill="1" applyBorder="1" applyAlignment="1">
      <alignment vertical="center" shrinkToFit="1"/>
    </xf>
    <xf numFmtId="178" fontId="19" fillId="0" borderId="12" xfId="50" applyNumberFormat="1" applyFont="1" applyBorder="1" applyAlignment="1">
      <alignment vertical="center"/>
    </xf>
    <xf numFmtId="178" fontId="10" fillId="0" borderId="12" xfId="50" applyNumberFormat="1" applyFont="1" applyBorder="1" applyAlignment="1">
      <alignment horizontal="right" vertical="center"/>
    </xf>
    <xf numFmtId="178" fontId="19" fillId="0" borderId="12" xfId="50" applyNumberFormat="1" applyFont="1" applyBorder="1" applyAlignment="1">
      <alignment horizontal="right" vertical="center"/>
    </xf>
    <xf numFmtId="0" fontId="0" fillId="32" borderId="36" xfId="0" applyFill="1" applyBorder="1" applyAlignment="1">
      <alignment horizontal="center" vertical="center"/>
    </xf>
    <xf numFmtId="0" fontId="20" fillId="32" borderId="37" xfId="0" applyFont="1" applyFill="1" applyBorder="1" applyAlignment="1">
      <alignment horizontal="center" wrapText="1"/>
    </xf>
    <xf numFmtId="0" fontId="20" fillId="32" borderId="38" xfId="0" applyFont="1" applyFill="1" applyBorder="1" applyAlignment="1">
      <alignment wrapText="1"/>
    </xf>
    <xf numFmtId="0" fontId="21" fillId="0" borderId="24" xfId="69" applyFont="1" applyFill="1" applyBorder="1" applyAlignment="1">
      <alignment horizontal="right" vertical="center"/>
      <protection/>
    </xf>
    <xf numFmtId="0" fontId="22" fillId="0" borderId="25" xfId="0" applyFont="1" applyFill="1" applyBorder="1" applyAlignment="1">
      <alignment horizontal="right" vertical="center"/>
    </xf>
    <xf numFmtId="0" fontId="21" fillId="0" borderId="25" xfId="69" applyFont="1" applyFill="1" applyBorder="1" applyAlignment="1">
      <alignment horizontal="right" vertical="center"/>
      <protection/>
    </xf>
    <xf numFmtId="38" fontId="19" fillId="0" borderId="26" xfId="54" applyFont="1" applyFill="1" applyBorder="1" applyAlignment="1">
      <alignment/>
    </xf>
    <xf numFmtId="38" fontId="19" fillId="0" borderId="27" xfId="54" applyFont="1" applyFill="1" applyBorder="1" applyAlignment="1">
      <alignment/>
    </xf>
    <xf numFmtId="38" fontId="19" fillId="0" borderId="34" xfId="54" applyFont="1" applyBorder="1" applyAlignment="1">
      <alignment/>
    </xf>
    <xf numFmtId="38" fontId="19" fillId="0" borderId="35" xfId="54" applyFont="1" applyBorder="1" applyAlignment="1">
      <alignment/>
    </xf>
    <xf numFmtId="38" fontId="19" fillId="0" borderId="32" xfId="54" applyFont="1" applyBorder="1" applyAlignment="1">
      <alignment/>
    </xf>
    <xf numFmtId="38" fontId="19" fillId="0" borderId="33" xfId="54" applyFont="1" applyBorder="1" applyAlignment="1">
      <alignment/>
    </xf>
    <xf numFmtId="38" fontId="19" fillId="0" borderId="33" xfId="54" applyFont="1" applyFill="1" applyBorder="1" applyAlignment="1">
      <alignment/>
    </xf>
    <xf numFmtId="38" fontId="24" fillId="0" borderId="27" xfId="50" applyFont="1" applyBorder="1" applyAlignment="1">
      <alignment horizontal="right"/>
    </xf>
    <xf numFmtId="38" fontId="24" fillId="0" borderId="18" xfId="50" applyFont="1" applyBorder="1" applyAlignment="1">
      <alignment horizontal="right"/>
    </xf>
    <xf numFmtId="38" fontId="19" fillId="0" borderId="35" xfId="50" applyFont="1" applyBorder="1" applyAlignment="1">
      <alignment vertical="center"/>
    </xf>
    <xf numFmtId="38" fontId="19" fillId="0" borderId="39" xfId="50" applyFont="1" applyBorder="1" applyAlignment="1">
      <alignment vertical="center"/>
    </xf>
    <xf numFmtId="38" fontId="24" fillId="0" borderId="40" xfId="50" applyFont="1" applyBorder="1" applyAlignment="1">
      <alignment horizontal="right"/>
    </xf>
    <xf numFmtId="38" fontId="19" fillId="0" borderId="41" xfId="50" applyFont="1" applyBorder="1" applyAlignment="1">
      <alignment vertical="center"/>
    </xf>
    <xf numFmtId="38" fontId="19" fillId="0" borderId="42" xfId="50" applyFont="1" applyBorder="1" applyAlignment="1">
      <alignment vertical="center"/>
    </xf>
    <xf numFmtId="38" fontId="19" fillId="0" borderId="43" xfId="50" applyFont="1" applyBorder="1" applyAlignment="1">
      <alignment vertical="center"/>
    </xf>
    <xf numFmtId="38" fontId="19" fillId="0" borderId="44" xfId="50" applyFont="1" applyBorder="1" applyAlignment="1">
      <alignment vertical="center"/>
    </xf>
    <xf numFmtId="38" fontId="19" fillId="0" borderId="33" xfId="50" applyFont="1" applyBorder="1" applyAlignment="1">
      <alignment vertical="center"/>
    </xf>
    <xf numFmtId="38" fontId="19" fillId="0" borderId="45" xfId="50" applyFont="1" applyBorder="1" applyAlignment="1">
      <alignment vertical="center"/>
    </xf>
    <xf numFmtId="38" fontId="10" fillId="0" borderId="43" xfId="50" applyFont="1" applyBorder="1" applyAlignment="1">
      <alignment horizontal="right" vertical="center"/>
    </xf>
    <xf numFmtId="38" fontId="10" fillId="0" borderId="44" xfId="50" applyFont="1" applyBorder="1" applyAlignment="1">
      <alignment horizontal="right" vertical="center"/>
    </xf>
    <xf numFmtId="38" fontId="10" fillId="0" borderId="33" xfId="50" applyFont="1" applyBorder="1" applyAlignment="1">
      <alignment horizontal="right" vertical="center"/>
    </xf>
    <xf numFmtId="38" fontId="10" fillId="0" borderId="45" xfId="50" applyFont="1" applyBorder="1" applyAlignment="1">
      <alignment horizontal="right" vertical="center"/>
    </xf>
    <xf numFmtId="38" fontId="19" fillId="0" borderId="46" xfId="50" applyFont="1" applyBorder="1" applyAlignment="1">
      <alignment vertical="center"/>
    </xf>
    <xf numFmtId="38" fontId="19" fillId="0" borderId="47" xfId="50" applyFont="1" applyBorder="1" applyAlignment="1">
      <alignment vertical="center"/>
    </xf>
    <xf numFmtId="38" fontId="19" fillId="0" borderId="48" xfId="50" applyFont="1" applyBorder="1" applyAlignment="1">
      <alignment vertical="center"/>
    </xf>
    <xf numFmtId="38" fontId="19" fillId="0" borderId="49" xfId="50" applyFont="1" applyBorder="1" applyAlignment="1">
      <alignment vertical="center"/>
    </xf>
    <xf numFmtId="38" fontId="19" fillId="0" borderId="50" xfId="50" applyFont="1" applyBorder="1" applyAlignment="1">
      <alignment vertical="center"/>
    </xf>
    <xf numFmtId="38" fontId="19" fillId="0" borderId="51" xfId="50" applyFont="1" applyBorder="1" applyAlignment="1">
      <alignment vertical="center"/>
    </xf>
    <xf numFmtId="38" fontId="19" fillId="0" borderId="52" xfId="50" applyFont="1" applyBorder="1" applyAlignment="1">
      <alignment vertical="center"/>
    </xf>
    <xf numFmtId="38" fontId="19" fillId="0" borderId="53" xfId="50" applyFont="1" applyBorder="1" applyAlignment="1">
      <alignment vertical="center"/>
    </xf>
    <xf numFmtId="38" fontId="7" fillId="0" borderId="13" xfId="5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38" fontId="7" fillId="0" borderId="13" xfId="68" applyNumberFormat="1" applyFont="1" applyBorder="1">
      <alignment/>
      <protection/>
    </xf>
    <xf numFmtId="0" fontId="19" fillId="32" borderId="54" xfId="68" applyFont="1" applyFill="1" applyBorder="1" applyAlignment="1">
      <alignment horizontal="center" vertical="center"/>
      <protection/>
    </xf>
    <xf numFmtId="38" fontId="19" fillId="0" borderId="55" xfId="50" applyFont="1" applyBorder="1" applyAlignment="1">
      <alignment horizontal="right" vertical="center"/>
    </xf>
    <xf numFmtId="38" fontId="19" fillId="0" borderId="54" xfId="50" applyFont="1" applyBorder="1" applyAlignment="1" quotePrefix="1">
      <alignment horizontal="right" vertical="center"/>
    </xf>
    <xf numFmtId="38" fontId="19" fillId="0" borderId="30" xfId="50" applyFont="1" applyBorder="1" applyAlignment="1" quotePrefix="1">
      <alignment horizontal="right" vertical="center"/>
    </xf>
    <xf numFmtId="38" fontId="19" fillId="0" borderId="21" xfId="50" applyFont="1" applyBorder="1" applyAlignment="1" quotePrefix="1">
      <alignment horizontal="right" vertical="center"/>
    </xf>
    <xf numFmtId="0" fontId="23" fillId="32" borderId="56" xfId="68" applyFont="1" applyFill="1" applyBorder="1" applyAlignment="1">
      <alignment horizontal="center" vertical="center"/>
      <protection/>
    </xf>
    <xf numFmtId="38" fontId="19" fillId="0" borderId="34" xfId="50" applyFont="1" applyBorder="1" applyAlignment="1">
      <alignment vertical="center"/>
    </xf>
    <xf numFmtId="38" fontId="19" fillId="0" borderId="32" xfId="50" applyFont="1" applyBorder="1" applyAlignment="1">
      <alignment vertical="center"/>
    </xf>
    <xf numFmtId="38" fontId="19" fillId="32" borderId="43" xfId="50" applyFont="1" applyFill="1" applyBorder="1" applyAlignment="1">
      <alignment vertical="center"/>
    </xf>
    <xf numFmtId="38" fontId="19" fillId="32" borderId="57" xfId="50" applyFont="1" applyFill="1" applyBorder="1" applyAlignment="1">
      <alignment horizontal="center" vertical="center"/>
    </xf>
    <xf numFmtId="38" fontId="19" fillId="32" borderId="57" xfId="50" applyFont="1" applyFill="1" applyBorder="1" applyAlignment="1">
      <alignment horizontal="center" vertical="center" wrapText="1"/>
    </xf>
    <xf numFmtId="38" fontId="19" fillId="32" borderId="57" xfId="50" applyFont="1" applyFill="1" applyBorder="1" applyAlignment="1">
      <alignment horizontal="center" vertical="center" shrinkToFit="1"/>
    </xf>
    <xf numFmtId="38" fontId="23" fillId="32" borderId="43" xfId="50" applyFont="1" applyFill="1" applyBorder="1" applyAlignment="1">
      <alignment vertical="center"/>
    </xf>
    <xf numFmtId="38" fontId="23" fillId="32" borderId="57" xfId="50" applyFont="1" applyFill="1" applyBorder="1" applyAlignment="1">
      <alignment horizontal="center" vertical="center" shrinkToFit="1"/>
    </xf>
    <xf numFmtId="38" fontId="19" fillId="32" borderId="46" xfId="50" applyFont="1" applyFill="1" applyBorder="1" applyAlignment="1">
      <alignment vertical="center"/>
    </xf>
    <xf numFmtId="38" fontId="19" fillId="32" borderId="58" xfId="50" applyFont="1" applyFill="1" applyBorder="1" applyAlignment="1">
      <alignment horizontal="center" vertical="center"/>
    </xf>
    <xf numFmtId="38" fontId="19" fillId="32" borderId="43" xfId="50" applyFont="1" applyFill="1" applyBorder="1" applyAlignment="1">
      <alignment horizontal="center" vertical="center"/>
    </xf>
    <xf numFmtId="38" fontId="10" fillId="32" borderId="57" xfId="50" applyFont="1" applyFill="1" applyBorder="1" applyAlignment="1">
      <alignment horizontal="center" vertical="center"/>
    </xf>
    <xf numFmtId="38" fontId="23" fillId="32" borderId="59" xfId="50" applyFont="1" applyFill="1" applyBorder="1" applyAlignment="1">
      <alignment vertical="center"/>
    </xf>
    <xf numFmtId="38" fontId="23" fillId="32" borderId="60" xfId="50" applyFont="1" applyFill="1" applyBorder="1" applyAlignment="1">
      <alignment horizontal="center" vertical="center" shrinkToFit="1"/>
    </xf>
    <xf numFmtId="38" fontId="19" fillId="32" borderId="59" xfId="50" applyFont="1" applyFill="1" applyBorder="1" applyAlignment="1">
      <alignment horizontal="center" vertical="center"/>
    </xf>
    <xf numFmtId="38" fontId="19" fillId="32" borderId="60" xfId="50" applyFont="1" applyFill="1" applyBorder="1" applyAlignment="1">
      <alignment horizontal="center" vertical="center"/>
    </xf>
    <xf numFmtId="38" fontId="21" fillId="32" borderId="61" xfId="50" applyFont="1" applyFill="1" applyBorder="1" applyAlignment="1">
      <alignment horizontal="center" vertical="center" wrapText="1"/>
    </xf>
    <xf numFmtId="38" fontId="23" fillId="32" borderId="62" xfId="50" applyFont="1" applyFill="1" applyBorder="1" applyAlignment="1">
      <alignment horizontal="center" vertical="center" wrapText="1"/>
    </xf>
    <xf numFmtId="0" fontId="20" fillId="32" borderId="63" xfId="0" applyFont="1" applyFill="1" applyBorder="1" applyAlignment="1">
      <alignment horizontal="center" wrapText="1"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5" xfId="0" applyFont="1" applyBorder="1" applyAlignment="1">
      <alignment/>
    </xf>
    <xf numFmtId="38" fontId="22" fillId="0" borderId="18" xfId="50" applyFont="1" applyFill="1" applyBorder="1" applyAlignment="1">
      <alignment horizontal="right" vertical="center"/>
    </xf>
    <xf numFmtId="38" fontId="19" fillId="0" borderId="19" xfId="50" applyFont="1" applyBorder="1" applyAlignment="1">
      <alignment/>
    </xf>
    <xf numFmtId="38" fontId="19" fillId="0" borderId="45" xfId="50" applyFont="1" applyBorder="1" applyAlignment="1">
      <alignment/>
    </xf>
    <xf numFmtId="38" fontId="19" fillId="0" borderId="39" xfId="50" applyFont="1" applyBorder="1" applyAlignment="1">
      <alignment/>
    </xf>
    <xf numFmtId="38" fontId="0" fillId="0" borderId="0" xfId="50" applyFont="1" applyAlignment="1">
      <alignment vertical="center"/>
    </xf>
    <xf numFmtId="0" fontId="19" fillId="32" borderId="64" xfId="69" applyFont="1" applyFill="1" applyBorder="1" applyAlignment="1">
      <alignment horizontal="center" vertical="center"/>
      <protection/>
    </xf>
    <xf numFmtId="0" fontId="20" fillId="32" borderId="65" xfId="0" applyFont="1" applyFill="1" applyBorder="1" applyAlignment="1">
      <alignment horizontal="center" vertical="center"/>
    </xf>
    <xf numFmtId="0" fontId="19" fillId="32" borderId="65" xfId="69" applyFont="1" applyFill="1" applyBorder="1" applyAlignment="1">
      <alignment horizontal="center" vertical="center"/>
      <protection/>
    </xf>
    <xf numFmtId="38" fontId="20" fillId="32" borderId="66" xfId="50" applyFont="1" applyFill="1" applyBorder="1" applyAlignment="1">
      <alignment horizontal="center" vertical="center"/>
    </xf>
    <xf numFmtId="0" fontId="23" fillId="32" borderId="64" xfId="68" applyFont="1" applyFill="1" applyBorder="1" applyAlignment="1">
      <alignment horizontal="center" vertical="center"/>
      <protection/>
    </xf>
    <xf numFmtId="0" fontId="23" fillId="32" borderId="65" xfId="68" applyFont="1" applyFill="1" applyBorder="1" applyAlignment="1">
      <alignment horizontal="center" vertical="center"/>
      <protection/>
    </xf>
    <xf numFmtId="0" fontId="23" fillId="32" borderId="66" xfId="68" applyFont="1" applyFill="1" applyBorder="1" applyAlignment="1">
      <alignment horizontal="center" vertical="center"/>
      <protection/>
    </xf>
    <xf numFmtId="38" fontId="19" fillId="0" borderId="45" xfId="50" applyFont="1" applyBorder="1" applyAlignment="1">
      <alignment horizontal="right" vertical="center"/>
    </xf>
    <xf numFmtId="38" fontId="19" fillId="0" borderId="43" xfId="50" applyFont="1" applyBorder="1" applyAlignment="1">
      <alignment horizontal="right" vertical="center"/>
    </xf>
    <xf numFmtId="38" fontId="21" fillId="32" borderId="65" xfId="50" applyFont="1" applyFill="1" applyBorder="1" applyAlignment="1">
      <alignment horizontal="center" vertical="center" wrapText="1"/>
    </xf>
    <xf numFmtId="38" fontId="19" fillId="32" borderId="12" xfId="50" applyFont="1" applyFill="1" applyBorder="1" applyAlignment="1">
      <alignment horizontal="center" vertical="center"/>
    </xf>
    <xf numFmtId="38" fontId="19" fillId="32" borderId="15" xfId="50" applyFont="1" applyFill="1" applyBorder="1" applyAlignment="1">
      <alignment horizontal="center" vertical="center"/>
    </xf>
    <xf numFmtId="38" fontId="19" fillId="32" borderId="16" xfId="50" applyFont="1" applyFill="1" applyBorder="1" applyAlignment="1">
      <alignment horizontal="center" vertical="center"/>
    </xf>
    <xf numFmtId="38" fontId="19" fillId="32" borderId="17" xfId="50" applyFont="1" applyFill="1" applyBorder="1" applyAlignment="1">
      <alignment horizontal="center" vertical="center"/>
    </xf>
    <xf numFmtId="38" fontId="19" fillId="0" borderId="19" xfId="50" applyFont="1" applyBorder="1" applyAlignment="1">
      <alignment horizontal="right"/>
    </xf>
    <xf numFmtId="38" fontId="19" fillId="0" borderId="39" xfId="50" applyFont="1" applyBorder="1" applyAlignment="1">
      <alignment horizontal="right" vertical="center"/>
    </xf>
    <xf numFmtId="38" fontId="19" fillId="32" borderId="43" xfId="50" applyFont="1" applyFill="1" applyBorder="1" applyAlignment="1">
      <alignment vertical="center" wrapText="1"/>
    </xf>
    <xf numFmtId="38" fontId="19" fillId="32" borderId="43" xfId="50" applyFont="1" applyFill="1" applyBorder="1" applyAlignment="1">
      <alignment vertical="center" shrinkToFit="1"/>
    </xf>
    <xf numFmtId="38" fontId="24" fillId="0" borderId="14" xfId="50" applyFont="1" applyBorder="1" applyAlignment="1">
      <alignment horizontal="right"/>
    </xf>
    <xf numFmtId="38" fontId="19" fillId="0" borderId="15" xfId="50" applyFont="1" applyBorder="1" applyAlignment="1">
      <alignment horizontal="right"/>
    </xf>
    <xf numFmtId="38" fontId="19" fillId="0" borderId="57" xfId="50" applyFont="1" applyBorder="1" applyAlignment="1">
      <alignment horizontal="right" vertical="center"/>
    </xf>
    <xf numFmtId="38" fontId="19" fillId="0" borderId="15" xfId="50" applyFont="1" applyBorder="1" applyAlignment="1">
      <alignment horizontal="right" vertical="center"/>
    </xf>
    <xf numFmtId="38" fontId="19" fillId="0" borderId="17" xfId="50" applyFont="1" applyBorder="1" applyAlignment="1">
      <alignment horizontal="right" vertical="center"/>
    </xf>
    <xf numFmtId="38" fontId="19" fillId="0" borderId="27" xfId="50" applyFont="1" applyBorder="1" applyAlignment="1">
      <alignment horizontal="right" vertical="center"/>
    </xf>
    <xf numFmtId="38" fontId="19" fillId="0" borderId="67" xfId="50" applyFont="1" applyBorder="1" applyAlignment="1">
      <alignment vertical="center"/>
    </xf>
    <xf numFmtId="38" fontId="19" fillId="0" borderId="58" xfId="50" applyFont="1" applyBorder="1" applyAlignment="1">
      <alignment vertical="center"/>
    </xf>
    <xf numFmtId="38" fontId="19" fillId="0" borderId="68" xfId="50" applyFont="1" applyBorder="1" applyAlignment="1">
      <alignment vertical="center"/>
    </xf>
    <xf numFmtId="38" fontId="19" fillId="0" borderId="57" xfId="50" applyFont="1" applyBorder="1" applyAlignment="1">
      <alignment vertical="center"/>
    </xf>
    <xf numFmtId="38" fontId="10" fillId="0" borderId="68" xfId="50" applyFont="1" applyBorder="1" applyAlignment="1">
      <alignment horizontal="right" vertical="center"/>
    </xf>
    <xf numFmtId="38" fontId="10" fillId="0" borderId="57" xfId="50" applyFont="1" applyBorder="1" applyAlignment="1">
      <alignment horizontal="right" vertical="center"/>
    </xf>
    <xf numFmtId="0" fontId="34" fillId="0" borderId="0" xfId="68" applyFont="1">
      <alignment/>
      <protection/>
    </xf>
    <xf numFmtId="0" fontId="35" fillId="0" borderId="0" xfId="68" applyFont="1" applyBorder="1">
      <alignment/>
      <protection/>
    </xf>
    <xf numFmtId="0" fontId="35" fillId="0" borderId="0" xfId="68" applyFont="1">
      <alignment/>
      <protection/>
    </xf>
    <xf numFmtId="0" fontId="36" fillId="0" borderId="0" xfId="68" applyFont="1">
      <alignment/>
      <protection/>
    </xf>
    <xf numFmtId="0" fontId="25" fillId="0" borderId="0" xfId="68" applyFont="1">
      <alignment/>
      <protection/>
    </xf>
    <xf numFmtId="38" fontId="25" fillId="0" borderId="33" xfId="50" applyFont="1" applyBorder="1" applyAlignment="1">
      <alignment vertical="center"/>
    </xf>
    <xf numFmtId="38" fontId="38" fillId="0" borderId="0" xfId="50" applyFont="1" applyBorder="1" applyAlignment="1">
      <alignment/>
    </xf>
    <xf numFmtId="38" fontId="39" fillId="0" borderId="0" xfId="50" applyFont="1" applyAlignment="1">
      <alignment/>
    </xf>
    <xf numFmtId="38" fontId="40" fillId="0" borderId="0" xfId="5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38" fontId="42" fillId="0" borderId="0" xfId="50" applyFont="1" applyAlignment="1">
      <alignment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3" fillId="0" borderId="0" xfId="68" applyFont="1">
      <alignment/>
      <protection/>
    </xf>
    <xf numFmtId="0" fontId="43" fillId="0" borderId="0" xfId="68" applyFont="1" applyAlignment="1">
      <alignment horizontal="left"/>
      <protection/>
    </xf>
    <xf numFmtId="0" fontId="43" fillId="0" borderId="0" xfId="0" applyFont="1" applyAlignment="1">
      <alignment vertical="center"/>
    </xf>
    <xf numFmtId="0" fontId="35" fillId="0" borderId="0" xfId="69" applyFont="1">
      <alignment/>
      <protection/>
    </xf>
    <xf numFmtId="0" fontId="25" fillId="0" borderId="0" xfId="69" applyFont="1">
      <alignment/>
      <protection/>
    </xf>
    <xf numFmtId="38" fontId="25" fillId="0" borderId="0" xfId="50" applyFont="1" applyAlignment="1">
      <alignment/>
    </xf>
    <xf numFmtId="38" fontId="19" fillId="0" borderId="43" xfId="50" applyFont="1" applyBorder="1" applyAlignment="1">
      <alignment horizontal="right" vertical="center"/>
    </xf>
    <xf numFmtId="38" fontId="19" fillId="0" borderId="45" xfId="50" applyFont="1" applyBorder="1" applyAlignment="1">
      <alignment horizontal="right" vertical="center"/>
    </xf>
    <xf numFmtId="0" fontId="23" fillId="32" borderId="43" xfId="68" applyFont="1" applyFill="1" applyBorder="1" applyAlignment="1">
      <alignment horizontal="center" vertical="center"/>
      <protection/>
    </xf>
    <xf numFmtId="0" fontId="23" fillId="32" borderId="68" xfId="68" applyFont="1" applyFill="1" applyBorder="1" applyAlignment="1">
      <alignment horizontal="center" vertical="center"/>
      <protection/>
    </xf>
    <xf numFmtId="0" fontId="23" fillId="32" borderId="57" xfId="68" applyFont="1" applyFill="1" applyBorder="1" applyAlignment="1">
      <alignment horizontal="center" vertical="center"/>
      <protection/>
    </xf>
    <xf numFmtId="0" fontId="19" fillId="32" borderId="12" xfId="68" applyFont="1" applyFill="1" applyBorder="1" applyAlignment="1">
      <alignment horizontal="center" vertical="center" wrapText="1"/>
      <protection/>
    </xf>
    <xf numFmtId="0" fontId="19" fillId="32" borderId="0" xfId="68" applyFont="1" applyFill="1" applyBorder="1" applyAlignment="1">
      <alignment horizontal="center" vertical="center" wrapText="1"/>
      <protection/>
    </xf>
    <xf numFmtId="0" fontId="19" fillId="32" borderId="15" xfId="68" applyFont="1" applyFill="1" applyBorder="1" applyAlignment="1">
      <alignment horizontal="center" vertical="center" wrapText="1"/>
      <protection/>
    </xf>
    <xf numFmtId="0" fontId="19" fillId="32" borderId="16" xfId="68" applyFont="1" applyFill="1" applyBorder="1" applyAlignment="1">
      <alignment horizontal="center" vertical="center" wrapText="1"/>
      <protection/>
    </xf>
    <xf numFmtId="0" fontId="19" fillId="32" borderId="10" xfId="68" applyFont="1" applyFill="1" applyBorder="1" applyAlignment="1">
      <alignment horizontal="center" vertical="center" wrapText="1"/>
      <protection/>
    </xf>
    <xf numFmtId="0" fontId="19" fillId="32" borderId="17" xfId="68" applyFont="1" applyFill="1" applyBorder="1" applyAlignment="1">
      <alignment horizontal="center" vertical="center" wrapText="1"/>
      <protection/>
    </xf>
    <xf numFmtId="0" fontId="19" fillId="32" borderId="43" xfId="68" applyFont="1" applyFill="1" applyBorder="1" applyAlignment="1">
      <alignment horizontal="center" vertical="center"/>
      <protection/>
    </xf>
    <xf numFmtId="0" fontId="19" fillId="32" borderId="68" xfId="68" applyFont="1" applyFill="1" applyBorder="1" applyAlignment="1">
      <alignment horizontal="center" vertical="center"/>
      <protection/>
    </xf>
    <xf numFmtId="0" fontId="19" fillId="32" borderId="57" xfId="68" applyFont="1" applyFill="1" applyBorder="1" applyAlignment="1">
      <alignment horizontal="center" vertical="center"/>
      <protection/>
    </xf>
    <xf numFmtId="0" fontId="21" fillId="32" borderId="43" xfId="68" applyFont="1" applyFill="1" applyBorder="1" applyAlignment="1">
      <alignment horizontal="center" vertical="center" wrapText="1"/>
      <protection/>
    </xf>
    <xf numFmtId="0" fontId="21" fillId="32" borderId="68" xfId="68" applyFont="1" applyFill="1" applyBorder="1" applyAlignment="1">
      <alignment horizontal="center" vertical="center" wrapText="1"/>
      <protection/>
    </xf>
    <xf numFmtId="0" fontId="21" fillId="32" borderId="57" xfId="68" applyFont="1" applyFill="1" applyBorder="1" applyAlignment="1">
      <alignment horizontal="center" vertical="center" wrapText="1"/>
      <protection/>
    </xf>
    <xf numFmtId="0" fontId="19" fillId="32" borderId="11" xfId="68" applyFont="1" applyFill="1" applyBorder="1" applyAlignment="1">
      <alignment horizontal="center"/>
      <protection/>
    </xf>
    <xf numFmtId="0" fontId="19" fillId="32" borderId="13" xfId="68" applyFont="1" applyFill="1" applyBorder="1" applyAlignment="1">
      <alignment horizontal="center"/>
      <protection/>
    </xf>
    <xf numFmtId="0" fontId="19" fillId="32" borderId="14" xfId="68" applyFont="1" applyFill="1" applyBorder="1" applyAlignment="1">
      <alignment horizontal="center"/>
      <protection/>
    </xf>
    <xf numFmtId="0" fontId="19" fillId="32" borderId="12" xfId="68" applyFont="1" applyFill="1" applyBorder="1" applyAlignment="1">
      <alignment horizontal="center" vertical="center"/>
      <protection/>
    </xf>
    <xf numFmtId="0" fontId="19" fillId="32" borderId="0" xfId="68" applyFont="1" applyFill="1" applyBorder="1" applyAlignment="1">
      <alignment horizontal="center" vertical="center"/>
      <protection/>
    </xf>
    <xf numFmtId="0" fontId="19" fillId="32" borderId="15" xfId="68" applyFont="1" applyFill="1" applyBorder="1" applyAlignment="1">
      <alignment horizontal="center" vertical="center"/>
      <protection/>
    </xf>
    <xf numFmtId="38" fontId="19" fillId="0" borderId="12" xfId="50" applyFont="1" applyBorder="1" applyAlignment="1">
      <alignment horizontal="right" vertical="center"/>
    </xf>
    <xf numFmtId="0" fontId="19" fillId="32" borderId="24" xfId="68" applyFont="1" applyFill="1" applyBorder="1" applyAlignment="1">
      <alignment horizontal="center" vertical="center"/>
      <protection/>
    </xf>
    <xf numFmtId="0" fontId="19" fillId="32" borderId="25" xfId="68" applyFont="1" applyFill="1" applyBorder="1" applyAlignment="1">
      <alignment horizontal="center" vertical="center"/>
      <protection/>
    </xf>
    <xf numFmtId="0" fontId="19" fillId="32" borderId="18" xfId="68" applyFont="1" applyFill="1" applyBorder="1" applyAlignment="1">
      <alignment horizontal="center" vertical="center"/>
      <protection/>
    </xf>
    <xf numFmtId="0" fontId="19" fillId="32" borderId="56" xfId="68" applyFont="1" applyFill="1" applyBorder="1" applyAlignment="1">
      <alignment horizontal="center" vertical="center"/>
      <protection/>
    </xf>
    <xf numFmtId="0" fontId="19" fillId="32" borderId="69" xfId="68" applyFont="1" applyFill="1" applyBorder="1" applyAlignment="1">
      <alignment horizontal="center" vertical="center"/>
      <protection/>
    </xf>
    <xf numFmtId="0" fontId="19" fillId="32" borderId="70" xfId="68" applyFont="1" applyFill="1" applyBorder="1" applyAlignment="1">
      <alignment horizontal="center" vertical="center"/>
      <protection/>
    </xf>
    <xf numFmtId="0" fontId="19" fillId="32" borderId="71" xfId="68" applyFont="1" applyFill="1" applyBorder="1" applyAlignment="1">
      <alignment horizontal="center" vertical="center"/>
      <protection/>
    </xf>
    <xf numFmtId="0" fontId="19" fillId="32" borderId="61" xfId="68" applyFont="1" applyFill="1" applyBorder="1" applyAlignment="1">
      <alignment horizontal="center" vertical="center"/>
      <protection/>
    </xf>
    <xf numFmtId="0" fontId="23" fillId="32" borderId="12" xfId="68" applyFont="1" applyFill="1" applyBorder="1" applyAlignment="1">
      <alignment horizontal="center" vertical="center" wrapText="1"/>
      <protection/>
    </xf>
    <xf numFmtId="0" fontId="23" fillId="32" borderId="0" xfId="68" applyFont="1" applyFill="1" applyBorder="1" applyAlignment="1">
      <alignment horizontal="center" vertical="center" wrapText="1"/>
      <protection/>
    </xf>
    <xf numFmtId="0" fontId="23" fillId="32" borderId="16" xfId="68" applyFont="1" applyFill="1" applyBorder="1" applyAlignment="1">
      <alignment horizontal="center" vertical="center" wrapText="1"/>
      <protection/>
    </xf>
    <xf numFmtId="0" fontId="23" fillId="32" borderId="10" xfId="68" applyFont="1" applyFill="1" applyBorder="1" applyAlignment="1">
      <alignment horizontal="center" vertical="center" wrapText="1"/>
      <protection/>
    </xf>
    <xf numFmtId="0" fontId="23" fillId="32" borderId="71" xfId="68" applyFont="1" applyFill="1" applyBorder="1" applyAlignment="1">
      <alignment horizontal="center" vertical="center"/>
      <protection/>
    </xf>
    <xf numFmtId="0" fontId="23" fillId="32" borderId="61" xfId="68" applyFont="1" applyFill="1" applyBorder="1" applyAlignment="1">
      <alignment horizontal="center" vertical="center"/>
      <protection/>
    </xf>
    <xf numFmtId="38" fontId="19" fillId="0" borderId="12" xfId="50" applyFont="1" applyBorder="1" applyAlignment="1" quotePrefix="1">
      <alignment horizontal="right" vertical="center"/>
    </xf>
    <xf numFmtId="38" fontId="19" fillId="0" borderId="16" xfId="50" applyFont="1" applyBorder="1" applyAlignment="1" quotePrefix="1">
      <alignment horizontal="right" vertical="center"/>
    </xf>
    <xf numFmtId="38" fontId="19" fillId="0" borderId="19" xfId="50" applyFont="1" applyBorder="1" applyAlignment="1" quotePrefix="1">
      <alignment horizontal="right" vertical="center"/>
    </xf>
    <xf numFmtId="38" fontId="19" fillId="0" borderId="39" xfId="50" applyFont="1" applyBorder="1" applyAlignment="1" quotePrefix="1">
      <alignment horizontal="right" vertical="center"/>
    </xf>
    <xf numFmtId="0" fontId="21" fillId="32" borderId="12" xfId="68" applyFont="1" applyFill="1" applyBorder="1" applyAlignment="1">
      <alignment horizontal="center" vertical="center" wrapText="1"/>
      <protection/>
    </xf>
    <xf numFmtId="0" fontId="21" fillId="32" borderId="0" xfId="68" applyFont="1" applyFill="1" applyBorder="1" applyAlignment="1">
      <alignment horizontal="center" vertical="center" wrapText="1"/>
      <protection/>
    </xf>
    <xf numFmtId="0" fontId="21" fillId="32" borderId="16" xfId="68" applyFont="1" applyFill="1" applyBorder="1" applyAlignment="1">
      <alignment horizontal="center" vertical="center" wrapText="1"/>
      <protection/>
    </xf>
    <xf numFmtId="0" fontId="21" fillId="32" borderId="10" xfId="68" applyFont="1" applyFill="1" applyBorder="1" applyAlignment="1">
      <alignment horizontal="center" vertical="center" wrapText="1"/>
      <protection/>
    </xf>
    <xf numFmtId="0" fontId="23" fillId="32" borderId="43" xfId="68" applyFont="1" applyFill="1" applyBorder="1" applyAlignment="1">
      <alignment horizontal="center" vertical="center" wrapText="1"/>
      <protection/>
    </xf>
    <xf numFmtId="0" fontId="23" fillId="32" borderId="68" xfId="68" applyFont="1" applyFill="1" applyBorder="1" applyAlignment="1">
      <alignment horizontal="center" vertical="center" wrapText="1"/>
      <protection/>
    </xf>
    <xf numFmtId="0" fontId="23" fillId="32" borderId="57" xfId="68" applyFont="1" applyFill="1" applyBorder="1" applyAlignment="1">
      <alignment horizontal="center" vertical="center" wrapText="1"/>
      <protection/>
    </xf>
    <xf numFmtId="0" fontId="23" fillId="32" borderId="71" xfId="68" applyFont="1" applyFill="1" applyBorder="1" applyAlignment="1">
      <alignment horizontal="center" vertical="center" wrapText="1"/>
      <protection/>
    </xf>
    <xf numFmtId="0" fontId="23" fillId="32" borderId="61" xfId="68" applyFont="1" applyFill="1" applyBorder="1" applyAlignment="1">
      <alignment horizontal="center" vertical="center" wrapText="1"/>
      <protection/>
    </xf>
    <xf numFmtId="0" fontId="21" fillId="32" borderId="71" xfId="68" applyFont="1" applyFill="1" applyBorder="1" applyAlignment="1">
      <alignment horizontal="center" vertical="center"/>
      <protection/>
    </xf>
    <xf numFmtId="0" fontId="21" fillId="32" borderId="61" xfId="68" applyFont="1" applyFill="1" applyBorder="1" applyAlignment="1">
      <alignment horizontal="center" vertical="center"/>
      <protection/>
    </xf>
    <xf numFmtId="0" fontId="21" fillId="32" borderId="43" xfId="68" applyFont="1" applyFill="1" applyBorder="1" applyAlignment="1">
      <alignment horizontal="center" vertical="center"/>
      <protection/>
    </xf>
    <xf numFmtId="0" fontId="21" fillId="32" borderId="68" xfId="68" applyFont="1" applyFill="1" applyBorder="1" applyAlignment="1">
      <alignment horizontal="center" vertical="center"/>
      <protection/>
    </xf>
    <xf numFmtId="0" fontId="21" fillId="32" borderId="57" xfId="68" applyFont="1" applyFill="1" applyBorder="1" applyAlignment="1">
      <alignment horizontal="center" vertical="center"/>
      <protection/>
    </xf>
    <xf numFmtId="0" fontId="19" fillId="32" borderId="11" xfId="68" applyFont="1" applyFill="1" applyBorder="1" applyAlignment="1">
      <alignment horizontal="center" vertical="center"/>
      <protection/>
    </xf>
    <xf numFmtId="0" fontId="19" fillId="32" borderId="13" xfId="68" applyFont="1" applyFill="1" applyBorder="1" applyAlignment="1">
      <alignment horizontal="center" vertical="center"/>
      <protection/>
    </xf>
    <xf numFmtId="0" fontId="19" fillId="32" borderId="14" xfId="68" applyFont="1" applyFill="1" applyBorder="1" applyAlignment="1">
      <alignment horizontal="center" vertical="center"/>
      <protection/>
    </xf>
    <xf numFmtId="0" fontId="19" fillId="32" borderId="16" xfId="68" applyFont="1" applyFill="1" applyBorder="1" applyAlignment="1">
      <alignment horizontal="center" vertical="center"/>
      <protection/>
    </xf>
    <xf numFmtId="0" fontId="19" fillId="32" borderId="10" xfId="68" applyFont="1" applyFill="1" applyBorder="1" applyAlignment="1">
      <alignment horizontal="center" vertical="center"/>
      <protection/>
    </xf>
    <xf numFmtId="0" fontId="19" fillId="32" borderId="17" xfId="68" applyFont="1" applyFill="1" applyBorder="1" applyAlignment="1">
      <alignment horizontal="center" vertical="center"/>
      <protection/>
    </xf>
    <xf numFmtId="38" fontId="19" fillId="0" borderId="19" xfId="50" applyFont="1" applyBorder="1" applyAlignment="1">
      <alignment horizontal="right" vertical="center"/>
    </xf>
    <xf numFmtId="0" fontId="24" fillId="32" borderId="43" xfId="68" applyFont="1" applyFill="1" applyBorder="1" applyAlignment="1">
      <alignment horizontal="center" vertical="center"/>
      <protection/>
    </xf>
    <xf numFmtId="0" fontId="24" fillId="32" borderId="68" xfId="68" applyFont="1" applyFill="1" applyBorder="1" applyAlignment="1">
      <alignment horizontal="center" vertical="center"/>
      <protection/>
    </xf>
    <xf numFmtId="0" fontId="24" fillId="32" borderId="57" xfId="68" applyFont="1" applyFill="1" applyBorder="1" applyAlignment="1">
      <alignment horizontal="center" vertical="center"/>
      <protection/>
    </xf>
    <xf numFmtId="0" fontId="21" fillId="32" borderId="71" xfId="68" applyFont="1" applyFill="1" applyBorder="1" applyAlignment="1">
      <alignment horizontal="center" vertical="center" wrapText="1"/>
      <protection/>
    </xf>
    <xf numFmtId="0" fontId="21" fillId="32" borderId="61" xfId="68" applyFont="1" applyFill="1" applyBorder="1" applyAlignment="1">
      <alignment horizontal="center" vertical="center" wrapText="1"/>
      <protection/>
    </xf>
    <xf numFmtId="38" fontId="19" fillId="0" borderId="45" xfId="50" applyFont="1" applyBorder="1" applyAlignment="1" quotePrefix="1">
      <alignment horizontal="right" vertical="center"/>
    </xf>
    <xf numFmtId="0" fontId="25" fillId="0" borderId="0" xfId="68" applyFont="1" applyAlignment="1">
      <alignment horizontal="center"/>
      <protection/>
    </xf>
    <xf numFmtId="0" fontId="21" fillId="32" borderId="16" xfId="68" applyFont="1" applyFill="1" applyBorder="1" applyAlignment="1">
      <alignment horizontal="center" vertical="center" shrinkToFit="1"/>
      <protection/>
    </xf>
    <xf numFmtId="0" fontId="21" fillId="32" borderId="10" xfId="68" applyFont="1" applyFill="1" applyBorder="1" applyAlignment="1">
      <alignment horizontal="center" vertical="center" shrinkToFit="1"/>
      <protection/>
    </xf>
    <xf numFmtId="0" fontId="21" fillId="32" borderId="17" xfId="68" applyFont="1" applyFill="1" applyBorder="1" applyAlignment="1">
      <alignment horizontal="center" vertical="center" shrinkToFit="1"/>
      <protection/>
    </xf>
    <xf numFmtId="0" fontId="19" fillId="32" borderId="12" xfId="68" applyFont="1" applyFill="1" applyBorder="1" applyAlignment="1">
      <alignment horizontal="center"/>
      <protection/>
    </xf>
    <xf numFmtId="0" fontId="19" fillId="32" borderId="0" xfId="68" applyFont="1" applyFill="1" applyBorder="1" applyAlignment="1">
      <alignment horizontal="center"/>
      <protection/>
    </xf>
    <xf numFmtId="0" fontId="19" fillId="32" borderId="15" xfId="68" applyFont="1" applyFill="1" applyBorder="1" applyAlignment="1">
      <alignment horizontal="center"/>
      <protection/>
    </xf>
    <xf numFmtId="0" fontId="23" fillId="32" borderId="43" xfId="68" applyFont="1" applyFill="1" applyBorder="1" applyAlignment="1">
      <alignment horizontal="center" vertical="center" shrinkToFit="1"/>
      <protection/>
    </xf>
    <xf numFmtId="0" fontId="23" fillId="32" borderId="68" xfId="68" applyFont="1" applyFill="1" applyBorder="1" applyAlignment="1">
      <alignment horizontal="center" vertical="center" shrinkToFit="1"/>
      <protection/>
    </xf>
    <xf numFmtId="0" fontId="23" fillId="32" borderId="57" xfId="68" applyFont="1" applyFill="1" applyBorder="1" applyAlignment="1">
      <alignment horizontal="center" vertical="center" shrinkToFit="1"/>
      <protection/>
    </xf>
    <xf numFmtId="38" fontId="19" fillId="32" borderId="11" xfId="50" applyFont="1" applyFill="1" applyBorder="1" applyAlignment="1">
      <alignment horizontal="center" vertical="center"/>
    </xf>
    <xf numFmtId="38" fontId="19" fillId="32" borderId="13" xfId="50" applyFont="1" applyFill="1" applyBorder="1" applyAlignment="1">
      <alignment horizontal="center" vertical="center"/>
    </xf>
    <xf numFmtId="38" fontId="19" fillId="32" borderId="14" xfId="50" applyFont="1" applyFill="1" applyBorder="1" applyAlignment="1">
      <alignment horizontal="center" vertical="center"/>
    </xf>
    <xf numFmtId="38" fontId="19" fillId="32" borderId="12" xfId="50" applyFont="1" applyFill="1" applyBorder="1" applyAlignment="1">
      <alignment horizontal="center" vertical="center"/>
    </xf>
    <xf numFmtId="38" fontId="19" fillId="32" borderId="0" xfId="50" applyFont="1" applyFill="1" applyBorder="1" applyAlignment="1">
      <alignment horizontal="center" vertical="center"/>
    </xf>
    <xf numFmtId="38" fontId="19" fillId="32" borderId="15" xfId="50" applyFont="1" applyFill="1" applyBorder="1" applyAlignment="1">
      <alignment horizontal="center" vertical="center"/>
    </xf>
    <xf numFmtId="38" fontId="19" fillId="32" borderId="16" xfId="50" applyFont="1" applyFill="1" applyBorder="1" applyAlignment="1">
      <alignment horizontal="center" vertical="center"/>
    </xf>
    <xf numFmtId="38" fontId="19" fillId="32" borderId="10" xfId="50" applyFont="1" applyFill="1" applyBorder="1" applyAlignment="1">
      <alignment horizontal="center" vertical="center"/>
    </xf>
    <xf numFmtId="38" fontId="19" fillId="32" borderId="17" xfId="50" applyFont="1" applyFill="1" applyBorder="1" applyAlignment="1">
      <alignment horizontal="center" vertical="center"/>
    </xf>
    <xf numFmtId="38" fontId="19" fillId="32" borderId="24" xfId="50" applyFont="1" applyFill="1" applyBorder="1" applyAlignment="1">
      <alignment horizontal="center" vertical="center"/>
    </xf>
    <xf numFmtId="38" fontId="19" fillId="32" borderId="26" xfId="50" applyFont="1" applyFill="1" applyBorder="1" applyAlignment="1">
      <alignment horizontal="center" vertical="center"/>
    </xf>
    <xf numFmtId="38" fontId="19" fillId="32" borderId="34" xfId="50" applyFont="1" applyFill="1" applyBorder="1" applyAlignment="1">
      <alignment horizontal="center" vertical="center"/>
    </xf>
    <xf numFmtId="0" fontId="23" fillId="32" borderId="72" xfId="0" applyFont="1" applyFill="1" applyBorder="1" applyAlignment="1">
      <alignment horizontal="center" vertical="center" wrapText="1"/>
    </xf>
    <xf numFmtId="0" fontId="23" fillId="32" borderId="73" xfId="0" applyFont="1" applyFill="1" applyBorder="1" applyAlignment="1">
      <alignment horizontal="center" vertical="center" wrapText="1"/>
    </xf>
    <xf numFmtId="38" fontId="23" fillId="32" borderId="74" xfId="50" applyFont="1" applyFill="1" applyBorder="1" applyAlignment="1">
      <alignment horizontal="center" vertical="center" wrapText="1"/>
    </xf>
    <xf numFmtId="38" fontId="23" fillId="32" borderId="65" xfId="50" applyFont="1" applyFill="1" applyBorder="1" applyAlignment="1">
      <alignment horizontal="center" vertical="center" wrapText="1"/>
    </xf>
    <xf numFmtId="38" fontId="23" fillId="32" borderId="75" xfId="50" applyFont="1" applyFill="1" applyBorder="1" applyAlignment="1">
      <alignment horizontal="center" vertical="center" wrapText="1"/>
    </xf>
    <xf numFmtId="38" fontId="23" fillId="32" borderId="61" xfId="50" applyFont="1" applyFill="1" applyBorder="1" applyAlignment="1">
      <alignment horizontal="left" vertical="center" wrapText="1"/>
    </xf>
    <xf numFmtId="38" fontId="23" fillId="32" borderId="74" xfId="50" applyFont="1" applyFill="1" applyBorder="1" applyAlignment="1">
      <alignment horizontal="left" vertical="center" wrapText="1"/>
    </xf>
    <xf numFmtId="38" fontId="23" fillId="32" borderId="76" xfId="50" applyFont="1" applyFill="1" applyBorder="1" applyAlignment="1">
      <alignment horizontal="center" vertical="center" wrapText="1"/>
    </xf>
    <xf numFmtId="38" fontId="23" fillId="32" borderId="66" xfId="50" applyFont="1" applyFill="1" applyBorder="1" applyAlignment="1">
      <alignment horizontal="center" vertical="center" wrapText="1"/>
    </xf>
    <xf numFmtId="38" fontId="21" fillId="32" borderId="75" xfId="50" applyFont="1" applyFill="1" applyBorder="1" applyAlignment="1">
      <alignment horizontal="center" vertical="center" wrapText="1"/>
    </xf>
    <xf numFmtId="38" fontId="21" fillId="32" borderId="65" xfId="50" applyFont="1" applyFill="1" applyBorder="1" applyAlignment="1">
      <alignment horizontal="center" vertical="center" wrapText="1"/>
    </xf>
    <xf numFmtId="38" fontId="23" fillId="32" borderId="77" xfId="50" applyFont="1" applyFill="1" applyBorder="1" applyAlignment="1">
      <alignment horizontal="center" vertical="center" wrapText="1"/>
    </xf>
    <xf numFmtId="38" fontId="23" fillId="32" borderId="27" xfId="50" applyFont="1" applyFill="1" applyBorder="1" applyAlignment="1">
      <alignment horizontal="center" vertical="center" wrapText="1"/>
    </xf>
    <xf numFmtId="38" fontId="23" fillId="32" borderId="35" xfId="50" applyFont="1" applyFill="1" applyBorder="1" applyAlignment="1">
      <alignment horizontal="center" vertical="center" wrapText="1"/>
    </xf>
    <xf numFmtId="38" fontId="23" fillId="32" borderId="78" xfId="50" applyFont="1" applyFill="1" applyBorder="1" applyAlignment="1">
      <alignment horizontal="center" vertical="center" wrapText="1"/>
    </xf>
    <xf numFmtId="38" fontId="23" fillId="32" borderId="79" xfId="50" applyFont="1" applyFill="1" applyBorder="1" applyAlignment="1">
      <alignment horizontal="center" vertical="center" wrapText="1"/>
    </xf>
    <xf numFmtId="38" fontId="19" fillId="32" borderId="68" xfId="50" applyFont="1" applyFill="1" applyBorder="1" applyAlignment="1">
      <alignment horizontal="distributed" vertical="center"/>
    </xf>
    <xf numFmtId="0" fontId="0" fillId="32" borderId="68" xfId="0" applyFill="1" applyBorder="1" applyAlignment="1">
      <alignment horizontal="distributed" vertical="center"/>
    </xf>
    <xf numFmtId="38" fontId="19" fillId="32" borderId="11" xfId="50" applyFont="1" applyFill="1" applyBorder="1" applyAlignment="1">
      <alignment horizontal="center"/>
    </xf>
    <xf numFmtId="38" fontId="19" fillId="32" borderId="13" xfId="50" applyFont="1" applyFill="1" applyBorder="1" applyAlignment="1">
      <alignment horizontal="center"/>
    </xf>
    <xf numFmtId="38" fontId="19" fillId="32" borderId="0" xfId="50" applyFont="1" applyFill="1" applyBorder="1" applyAlignment="1">
      <alignment horizontal="distributed"/>
    </xf>
    <xf numFmtId="0" fontId="0" fillId="32" borderId="0" xfId="0" applyFill="1" applyAlignment="1">
      <alignment horizontal="distributed" vertical="center"/>
    </xf>
    <xf numFmtId="38" fontId="23" fillId="32" borderId="68" xfId="50" applyFont="1" applyFill="1" applyBorder="1" applyAlignment="1">
      <alignment horizontal="distributed" vertical="center"/>
    </xf>
    <xf numFmtId="38" fontId="23" fillId="32" borderId="80" xfId="50" applyFont="1" applyFill="1" applyBorder="1" applyAlignment="1">
      <alignment horizontal="distributed" vertical="center"/>
    </xf>
    <xf numFmtId="0" fontId="0" fillId="32" borderId="80" xfId="0" applyFill="1" applyBorder="1" applyAlignment="1">
      <alignment horizontal="distributed" vertical="center"/>
    </xf>
    <xf numFmtId="38" fontId="23" fillId="0" borderId="0" xfId="50" applyFont="1" applyFill="1" applyBorder="1" applyAlignment="1">
      <alignment horizontal="left" shrinkToFit="1"/>
    </xf>
    <xf numFmtId="38" fontId="23" fillId="32" borderId="0" xfId="50" applyFont="1" applyFill="1" applyBorder="1" applyAlignment="1">
      <alignment horizontal="distributed" vertical="center"/>
    </xf>
    <xf numFmtId="0" fontId="0" fillId="32" borderId="0" xfId="0" applyFill="1" applyBorder="1" applyAlignment="1">
      <alignment horizontal="distributed" vertical="center"/>
    </xf>
    <xf numFmtId="38" fontId="23" fillId="32" borderId="72" xfId="50" applyFont="1" applyFill="1" applyBorder="1" applyAlignment="1">
      <alignment horizontal="center" vertical="center" wrapText="1"/>
    </xf>
    <xf numFmtId="38" fontId="23" fillId="32" borderId="81" xfId="50" applyFont="1" applyFill="1" applyBorder="1" applyAlignment="1">
      <alignment horizontal="center" vertical="center" wrapText="1"/>
    </xf>
    <xf numFmtId="38" fontId="23" fillId="32" borderId="76" xfId="50" applyFont="1" applyFill="1" applyBorder="1" applyAlignment="1">
      <alignment horizontal="left" vertical="center" wrapText="1"/>
    </xf>
    <xf numFmtId="38" fontId="21" fillId="32" borderId="74" xfId="50" applyFont="1" applyFill="1" applyBorder="1" applyAlignment="1">
      <alignment horizontal="center" vertical="center" wrapText="1"/>
    </xf>
    <xf numFmtId="38" fontId="21" fillId="32" borderId="76" xfId="50" applyFont="1" applyFill="1" applyBorder="1" applyAlignment="1">
      <alignment horizontal="center" vertical="center" wrapText="1"/>
    </xf>
    <xf numFmtId="38" fontId="21" fillId="32" borderId="66" xfId="50" applyFont="1" applyFill="1" applyBorder="1" applyAlignment="1">
      <alignment horizontal="center" vertical="center" wrapText="1"/>
    </xf>
    <xf numFmtId="38" fontId="19" fillId="32" borderId="82" xfId="50" applyFont="1" applyFill="1" applyBorder="1" applyAlignment="1">
      <alignment horizontal="center" vertical="center"/>
    </xf>
    <xf numFmtId="38" fontId="19" fillId="32" borderId="83" xfId="50" applyFont="1" applyFill="1" applyBorder="1" applyAlignment="1">
      <alignment horizontal="center" vertical="center"/>
    </xf>
    <xf numFmtId="38" fontId="19" fillId="32" borderId="64" xfId="50" applyFont="1" applyFill="1" applyBorder="1" applyAlignment="1">
      <alignment horizontal="center" vertical="center"/>
    </xf>
    <xf numFmtId="38" fontId="19" fillId="32" borderId="11" xfId="50" applyFont="1" applyFill="1" applyBorder="1" applyAlignment="1" quotePrefix="1">
      <alignment horizontal="center" vertical="center"/>
    </xf>
    <xf numFmtId="38" fontId="19" fillId="32" borderId="14" xfId="50" applyFont="1" applyFill="1" applyBorder="1" applyAlignment="1" quotePrefix="1">
      <alignment horizontal="center" vertical="center"/>
    </xf>
    <xf numFmtId="38" fontId="19" fillId="32" borderId="12" xfId="50" applyFont="1" applyFill="1" applyBorder="1" applyAlignment="1" quotePrefix="1">
      <alignment horizontal="center" vertical="center"/>
    </xf>
    <xf numFmtId="38" fontId="19" fillId="32" borderId="15" xfId="50" applyFont="1" applyFill="1" applyBorder="1" applyAlignment="1" quotePrefix="1">
      <alignment horizontal="center" vertical="center"/>
    </xf>
    <xf numFmtId="38" fontId="19" fillId="32" borderId="16" xfId="50" applyFont="1" applyFill="1" applyBorder="1" applyAlignment="1" quotePrefix="1">
      <alignment horizontal="center" vertical="center"/>
    </xf>
    <xf numFmtId="38" fontId="19" fillId="32" borderId="17" xfId="50" applyFont="1" applyFill="1" applyBorder="1" applyAlignment="1" quotePrefix="1">
      <alignment horizontal="center" vertical="center"/>
    </xf>
    <xf numFmtId="38" fontId="19" fillId="32" borderId="79" xfId="50" applyFont="1" applyFill="1" applyBorder="1" applyAlignment="1">
      <alignment horizontal="center" vertical="center"/>
    </xf>
    <xf numFmtId="38" fontId="19" fillId="32" borderId="74" xfId="50" applyFont="1" applyFill="1" applyBorder="1" applyAlignment="1">
      <alignment horizontal="center" vertical="center"/>
    </xf>
    <xf numFmtId="38" fontId="19" fillId="32" borderId="65" xfId="50" applyFont="1" applyFill="1" applyBorder="1" applyAlignment="1">
      <alignment horizontal="center" vertical="center"/>
    </xf>
    <xf numFmtId="38" fontId="23" fillId="32" borderId="84" xfId="50" applyFont="1" applyFill="1" applyBorder="1" applyAlignment="1">
      <alignment horizontal="center" vertical="center" wrapText="1"/>
    </xf>
    <xf numFmtId="0" fontId="23" fillId="32" borderId="85" xfId="0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 quotePrefix="1">
      <alignment horizontal="center" vertical="center"/>
      <protection/>
    </xf>
    <xf numFmtId="0" fontId="19" fillId="32" borderId="36" xfId="69" applyFont="1" applyFill="1" applyBorder="1" applyAlignment="1">
      <alignment horizontal="center" vertical="center"/>
      <protection/>
    </xf>
    <xf numFmtId="0" fontId="0" fillId="32" borderId="37" xfId="0" applyFill="1" applyBorder="1" applyAlignment="1">
      <alignment horizontal="center" vertical="center"/>
    </xf>
    <xf numFmtId="0" fontId="19" fillId="32" borderId="24" xfId="69" applyFont="1" applyFill="1" applyBorder="1" applyAlignment="1">
      <alignment horizontal="center" vertical="center"/>
      <protection/>
    </xf>
    <xf numFmtId="0" fontId="19" fillId="32" borderId="25" xfId="69" applyFont="1" applyFill="1" applyBorder="1" applyAlignment="1">
      <alignment horizontal="center" vertical="center"/>
      <protection/>
    </xf>
    <xf numFmtId="0" fontId="19" fillId="32" borderId="18" xfId="69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事業所" xfId="68"/>
    <cellStyle name="標準_鉄道保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'Ⅲ-1'!#REF!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'Ⅲ-1'!#REF!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 val="autoZero"/>
        <c:auto val="0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'Ⅲ-1'!#REF!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'Ⅲ-1'!#REF!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 val="autoZero"/>
        <c:auto val="0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540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2665"/>
          <c:w val="0.8935"/>
          <c:h val="0.69675"/>
        </c:manualLayout>
      </c:layout>
      <c:lineChart>
        <c:grouping val="standard"/>
        <c:varyColors val="0"/>
        <c:ser>
          <c:idx val="0"/>
          <c:order val="0"/>
          <c:tx>
            <c:strRef>
              <c:f>'Ⅲ-1(1)'!$S$47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'Ⅲ-1(1)'!$O$46:$R$46</c:f>
              <c:strCache>
                <c:ptCount val="4"/>
                <c:pt idx="0">
                  <c:v>平成１３年</c:v>
                </c:pt>
                <c:pt idx="1">
                  <c:v>平成１６年</c:v>
                </c:pt>
                <c:pt idx="2">
                  <c:v>平成１８年</c:v>
                </c:pt>
                <c:pt idx="3">
                  <c:v>平成２４年</c:v>
                </c:pt>
              </c:strCache>
            </c:strRef>
          </c:cat>
          <c:val>
            <c:numRef>
              <c:f>'Ⅲ-1(1)'!$O$47:$R$47</c:f>
              <c:numCache>
                <c:ptCount val="4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'Ⅲ-1(1)'!$S$48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'Ⅲ-1(1)'!$O$46:$R$46</c:f>
              <c:strCache>
                <c:ptCount val="4"/>
                <c:pt idx="0">
                  <c:v>平成１３年</c:v>
                </c:pt>
                <c:pt idx="1">
                  <c:v>平成１６年</c:v>
                </c:pt>
                <c:pt idx="2">
                  <c:v>平成１８年</c:v>
                </c:pt>
                <c:pt idx="3">
                  <c:v>平成２４年</c:v>
                </c:pt>
              </c:strCache>
            </c:strRef>
          </c:cat>
          <c:val>
            <c:numRef>
              <c:f>'Ⅲ-1(1)'!$O$48:$R$48</c:f>
              <c:numCache>
                <c:ptCount val="4"/>
                <c:pt idx="0">
                  <c:v>959</c:v>
                </c:pt>
                <c:pt idx="1">
                  <c:v>884</c:v>
                </c:pt>
                <c:pt idx="2">
                  <c:v>836</c:v>
                </c:pt>
                <c:pt idx="3">
                  <c:v>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'Ⅲ-1(1)'!$S$49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'Ⅲ-1(1)'!$O$46:$R$46</c:f>
              <c:strCache>
                <c:ptCount val="4"/>
                <c:pt idx="0">
                  <c:v>平成１３年</c:v>
                </c:pt>
                <c:pt idx="1">
                  <c:v>平成１６年</c:v>
                </c:pt>
                <c:pt idx="2">
                  <c:v>平成１８年</c:v>
                </c:pt>
                <c:pt idx="3">
                  <c:v>平成２４年</c:v>
                </c:pt>
              </c:strCache>
            </c:strRef>
          </c:cat>
          <c:val>
            <c:numRef>
              <c:f>'Ⅲ-1(1)'!$O$49:$R$49</c:f>
              <c:numCache>
                <c:ptCount val="4"/>
                <c:pt idx="0">
                  <c:v>2569</c:v>
                </c:pt>
                <c:pt idx="1">
                  <c:v>2354</c:v>
                </c:pt>
                <c:pt idx="2">
                  <c:v>2409</c:v>
                </c:pt>
                <c:pt idx="3">
                  <c:v>2133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'Ⅲ-1(1)'!$S$50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'Ⅲ-1(1)'!$O$46:$R$46</c:f>
              <c:strCache>
                <c:ptCount val="4"/>
                <c:pt idx="0">
                  <c:v>平成１３年</c:v>
                </c:pt>
                <c:pt idx="1">
                  <c:v>平成１６年</c:v>
                </c:pt>
                <c:pt idx="2">
                  <c:v>平成１８年</c:v>
                </c:pt>
                <c:pt idx="3">
                  <c:v>平成２４年</c:v>
                </c:pt>
              </c:strCache>
            </c:strRef>
          </c:cat>
          <c:val>
            <c:numRef>
              <c:f>'Ⅲ-1(1)'!$O$50:$R$50</c:f>
              <c:numCache>
                <c:ptCount val="4"/>
                <c:pt idx="0">
                  <c:v>3539</c:v>
                </c:pt>
                <c:pt idx="1">
                  <c:v>3250</c:v>
                </c:pt>
                <c:pt idx="2">
                  <c:v>3256</c:v>
                </c:pt>
                <c:pt idx="3">
                  <c:v>2950</c:v>
                </c:pt>
              </c:numCache>
            </c:numRef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At val="1"/>
        <c:auto val="0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12025"/>
          <c:w val="0.7547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</a:t>
            </a:r>
          </a:p>
        </c:rich>
      </c:tx>
      <c:layout>
        <c:manualLayout>
          <c:xMode val="factor"/>
          <c:yMode val="factor"/>
          <c:x val="0.058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635"/>
          <c:w val="0.919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'Ⅲ-1(1)'!$S$55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'Ⅲ-1(1)'!$O$54:$R$54</c:f>
              <c:strCache>
                <c:ptCount val="4"/>
                <c:pt idx="0">
                  <c:v>平成１３年</c:v>
                </c:pt>
                <c:pt idx="1">
                  <c:v>平成１６年</c:v>
                </c:pt>
                <c:pt idx="2">
                  <c:v>平成１８年</c:v>
                </c:pt>
                <c:pt idx="3">
                  <c:v>平成２４年</c:v>
                </c:pt>
              </c:strCache>
            </c:strRef>
          </c:cat>
          <c:val>
            <c:numRef>
              <c:f>'Ⅲ-1(1)'!$O$55:$R$55</c:f>
              <c:numCache>
                <c:ptCount val="4"/>
                <c:pt idx="0">
                  <c:v>122</c:v>
                </c:pt>
                <c:pt idx="1">
                  <c:v>62</c:v>
                </c:pt>
                <c:pt idx="2">
                  <c:v>81</c:v>
                </c:pt>
                <c:pt idx="3">
                  <c:v>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'Ⅲ-1(1)'!$S$56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'Ⅲ-1(1)'!$O$54:$R$54</c:f>
              <c:strCache>
                <c:ptCount val="4"/>
                <c:pt idx="0">
                  <c:v>平成１３年</c:v>
                </c:pt>
                <c:pt idx="1">
                  <c:v>平成１６年</c:v>
                </c:pt>
                <c:pt idx="2">
                  <c:v>平成１８年</c:v>
                </c:pt>
                <c:pt idx="3">
                  <c:v>平成２４年</c:v>
                </c:pt>
              </c:strCache>
            </c:strRef>
          </c:cat>
          <c:val>
            <c:numRef>
              <c:f>'Ⅲ-1(1)'!$O$56:$R$56</c:f>
              <c:numCache>
                <c:ptCount val="4"/>
                <c:pt idx="0">
                  <c:v>13249</c:v>
                </c:pt>
                <c:pt idx="1">
                  <c:v>11428</c:v>
                </c:pt>
                <c:pt idx="2">
                  <c:v>11666</c:v>
                </c:pt>
                <c:pt idx="3">
                  <c:v>11093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'Ⅲ-1(1)'!$S$57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'Ⅲ-1(1)'!$O$54:$R$54</c:f>
              <c:strCache>
                <c:ptCount val="4"/>
                <c:pt idx="0">
                  <c:v>平成１３年</c:v>
                </c:pt>
                <c:pt idx="1">
                  <c:v>平成１６年</c:v>
                </c:pt>
                <c:pt idx="2">
                  <c:v>平成１８年</c:v>
                </c:pt>
                <c:pt idx="3">
                  <c:v>平成２４年</c:v>
                </c:pt>
              </c:strCache>
            </c:strRef>
          </c:cat>
          <c:val>
            <c:numRef>
              <c:f>'Ⅲ-1(1)'!$O$57:$R$57</c:f>
              <c:numCache>
                <c:ptCount val="4"/>
                <c:pt idx="0">
                  <c:v>17747</c:v>
                </c:pt>
                <c:pt idx="1">
                  <c:v>14501</c:v>
                </c:pt>
                <c:pt idx="2">
                  <c:v>17399</c:v>
                </c:pt>
                <c:pt idx="3">
                  <c:v>15171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'Ⅲ-1(1)'!$S$58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'Ⅲ-1(1)'!$O$54:$R$54</c:f>
              <c:strCache>
                <c:ptCount val="4"/>
                <c:pt idx="0">
                  <c:v>平成１３年</c:v>
                </c:pt>
                <c:pt idx="1">
                  <c:v>平成１６年</c:v>
                </c:pt>
                <c:pt idx="2">
                  <c:v>平成１８年</c:v>
                </c:pt>
                <c:pt idx="3">
                  <c:v>平成２４年</c:v>
                </c:pt>
              </c:strCache>
            </c:strRef>
          </c:cat>
          <c:val>
            <c:numRef>
              <c:f>'Ⅲ-1(1)'!$O$58:$R$58</c:f>
              <c:numCache>
                <c:ptCount val="4"/>
                <c:pt idx="0">
                  <c:v>31118</c:v>
                </c:pt>
                <c:pt idx="1">
                  <c:v>25991</c:v>
                </c:pt>
                <c:pt idx="2">
                  <c:v>29146</c:v>
                </c:pt>
                <c:pt idx="3">
                  <c:v>26437</c:v>
                </c:pt>
              </c:numCache>
            </c:numRef>
          </c:val>
          <c:smooth val="0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09525"/>
          <c:w val="0.787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7625"/>
          <c:w val="0.9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'Ⅲ-4～5'!$K$12:$M$12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'Ⅲ-4～5'!$N$12:$Q$12</c:f>
              <c:numCache/>
            </c:numRef>
          </c:val>
          <c:smooth val="0"/>
        </c:ser>
        <c:ser>
          <c:idx val="1"/>
          <c:order val="1"/>
          <c:tx>
            <c:strRef>
              <c:f>'Ⅲ-4～5'!$K$13:$M$13</c:f>
              <c:strCache>
                <c:ptCount val="1"/>
                <c:pt idx="0">
                  <c:v>卸売業・小売業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'Ⅲ-4～5'!$N$13:$Q$13</c:f>
              <c:numCache/>
            </c:numRef>
          </c:val>
          <c:smooth val="0"/>
        </c:ser>
        <c:ser>
          <c:idx val="2"/>
          <c:order val="2"/>
          <c:tx>
            <c:strRef>
              <c:f>'Ⅲ-4～5'!$K$14:$M$14</c:f>
              <c:strCache>
                <c:ptCount val="1"/>
                <c:pt idx="0">
                  <c:v>宿泊業・飲食サービス業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'Ⅲ-4～5'!$N$14:$Q$14</c:f>
              <c:numCache/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1929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3025"/>
          <c:w val="0.701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3075"/>
          <c:w val="0.916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'Ⅲ-4～5'!$K$31:$M$31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'Ⅲ-4～5'!$N$31:$Q$31</c:f>
              <c:numCache/>
            </c:numRef>
          </c:val>
          <c:smooth val="0"/>
        </c:ser>
        <c:ser>
          <c:idx val="1"/>
          <c:order val="1"/>
          <c:tx>
            <c:strRef>
              <c:f>'Ⅲ-4～5'!$K$32:$M$32</c:f>
              <c:strCache>
                <c:ptCount val="1"/>
                <c:pt idx="0">
                  <c:v>卸売業・小売業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'Ⅲ-4～5'!$N$32:$Q$32</c:f>
              <c:numCache/>
            </c:numRef>
          </c:val>
          <c:smooth val="0"/>
        </c:ser>
        <c:ser>
          <c:idx val="2"/>
          <c:order val="2"/>
          <c:tx>
            <c:strRef>
              <c:f>'Ⅲ-4～5'!$K$33:$M$33</c:f>
              <c:strCache>
                <c:ptCount val="1"/>
                <c:pt idx="0">
                  <c:v>宿泊業・飲食サービス業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'Ⅲ-4～5'!$N$33:$Q$33</c:f>
              <c:numCache/>
            </c:numRef>
          </c:val>
          <c:smooth val="0"/>
        </c:ser>
        <c:marker val="1"/>
        <c:axId val="66478515"/>
        <c:axId val="61435724"/>
      </c:line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  <c:max val="1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515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75"/>
          <c:y val="0.029"/>
          <c:w val="0.69925"/>
          <c:h val="0.084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0.1485</cdr:y>
    </cdr:from>
    <cdr:to>
      <cdr:x>0.5005</cdr:x>
      <cdr:y>0.30625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0.21425</cdr:y>
    </cdr:from>
    <cdr:to>
      <cdr:x>0.50375</cdr:x>
      <cdr:y>0.36025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805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805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0.01425</cdr:y>
    </cdr:from>
    <cdr:to>
      <cdr:x>0.71925</cdr:x>
      <cdr:y>0.089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533525" y="57150"/>
          <a:ext cx="2409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事業所数の推移</a:t>
          </a:r>
          <a:r>
            <a:rPr lang="en-US" cap="none" sz="1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66675</xdr:rowOff>
    </xdr:from>
    <xdr:to>
      <xdr:col>9</xdr:col>
      <xdr:colOff>619125</xdr:colOff>
      <xdr:row>56</xdr:row>
      <xdr:rowOff>9525</xdr:rowOff>
    </xdr:to>
    <xdr:graphicFrame>
      <xdr:nvGraphicFramePr>
        <xdr:cNvPr id="1" name="Chart 3"/>
        <xdr:cNvGraphicFramePr/>
      </xdr:nvGraphicFramePr>
      <xdr:xfrm>
        <a:off x="304800" y="9705975"/>
        <a:ext cx="54864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59</xdr:row>
      <xdr:rowOff>9525</xdr:rowOff>
    </xdr:from>
    <xdr:to>
      <xdr:col>9</xdr:col>
      <xdr:colOff>628650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304800" y="14744700"/>
        <a:ext cx="54959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9525</xdr:rowOff>
    </xdr:from>
    <xdr:to>
      <xdr:col>8</xdr:col>
      <xdr:colOff>752475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00" y="457200"/>
        <a:ext cx="5286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29</xdr:row>
      <xdr:rowOff>19050</xdr:rowOff>
    </xdr:from>
    <xdr:to>
      <xdr:col>8</xdr:col>
      <xdr:colOff>733425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971550" y="5200650"/>
        <a:ext cx="52482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3.5"/>
  <sheetData>
    <row r="14" ht="30.75">
      <c r="D14" s="6" t="s">
        <v>27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31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view="pageBreakPreview" zoomScaleNormal="75" zoomScaleSheetLayoutView="100" zoomScalePageLayoutView="0" workbookViewId="0" topLeftCell="A1">
      <selection activeCell="A35" sqref="A35"/>
    </sheetView>
  </sheetViews>
  <sheetFormatPr defaultColWidth="9.00390625" defaultRowHeight="13.5"/>
  <cols>
    <col min="1" max="5" width="8.625" style="2" customWidth="1"/>
    <col min="6" max="11" width="8.125" style="2" customWidth="1"/>
    <col min="12" max="14" width="9.25390625" style="2" customWidth="1"/>
    <col min="15" max="15" width="9.50390625" style="2" customWidth="1"/>
    <col min="16" max="16" width="10.375" style="2" customWidth="1"/>
    <col min="17" max="18" width="12.00390625" style="2" customWidth="1"/>
    <col min="19" max="16384" width="9.00390625" style="2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s="276" customFormat="1" ht="21.75" customHeight="1">
      <c r="B2" s="277" t="s">
        <v>148</v>
      </c>
      <c r="C2" s="278"/>
      <c r="D2" s="278"/>
      <c r="E2" s="278"/>
      <c r="F2" s="279"/>
      <c r="G2" s="279"/>
      <c r="H2" s="279"/>
      <c r="I2" s="279"/>
      <c r="J2" s="279"/>
      <c r="K2" s="279"/>
    </row>
    <row r="3" spans="2:11" ht="15" customHeight="1">
      <c r="B3" s="16"/>
      <c r="C3" s="17"/>
      <c r="D3" s="17"/>
      <c r="E3" s="17"/>
      <c r="F3" s="1"/>
      <c r="G3" s="1"/>
      <c r="H3" s="1"/>
      <c r="I3" s="1"/>
      <c r="J3" s="1"/>
      <c r="K3" s="1"/>
    </row>
    <row r="4" spans="2:10" ht="21" customHeight="1">
      <c r="B4" s="352" t="s">
        <v>4</v>
      </c>
      <c r="C4" s="353"/>
      <c r="D4" s="354"/>
      <c r="E4" s="320" t="s">
        <v>5</v>
      </c>
      <c r="F4" s="321"/>
      <c r="G4" s="321" t="s">
        <v>6</v>
      </c>
      <c r="H4" s="321"/>
      <c r="I4" s="321" t="s">
        <v>7</v>
      </c>
      <c r="J4" s="322"/>
    </row>
    <row r="5" spans="2:10" ht="18" customHeight="1">
      <c r="B5" s="355"/>
      <c r="C5" s="356"/>
      <c r="D5" s="357"/>
      <c r="E5" s="250" t="s">
        <v>0</v>
      </c>
      <c r="F5" s="251" t="s">
        <v>1</v>
      </c>
      <c r="G5" s="251" t="s">
        <v>0</v>
      </c>
      <c r="H5" s="251" t="s">
        <v>1</v>
      </c>
      <c r="I5" s="251" t="s">
        <v>0</v>
      </c>
      <c r="J5" s="252" t="s">
        <v>1</v>
      </c>
    </row>
    <row r="6" spans="2:10" ht="12" customHeight="1">
      <c r="B6" s="128"/>
      <c r="C6" s="129"/>
      <c r="D6" s="130"/>
      <c r="E6" s="136"/>
      <c r="F6" s="137" t="s">
        <v>8</v>
      </c>
      <c r="G6" s="137"/>
      <c r="H6" s="137" t="s">
        <v>8</v>
      </c>
      <c r="I6" s="137"/>
      <c r="J6" s="138" t="s">
        <v>8</v>
      </c>
    </row>
    <row r="7" spans="2:11" ht="21.75" customHeight="1">
      <c r="B7" s="316" t="s">
        <v>9</v>
      </c>
      <c r="C7" s="317"/>
      <c r="D7" s="131" t="s">
        <v>33</v>
      </c>
      <c r="E7" s="139">
        <f aca="true" t="shared" si="0" ref="E7:J7">E9+E11+E13+E15+E17+E19+E21+E23+E25+E27+E29</f>
        <v>3058</v>
      </c>
      <c r="F7" s="140">
        <f t="shared" si="0"/>
        <v>26735</v>
      </c>
      <c r="G7" s="140">
        <f t="shared" si="0"/>
        <v>3148</v>
      </c>
      <c r="H7" s="140">
        <f t="shared" si="0"/>
        <v>28832</v>
      </c>
      <c r="I7" s="140">
        <f t="shared" si="0"/>
        <v>3147</v>
      </c>
      <c r="J7" s="141">
        <f t="shared" si="0"/>
        <v>28195</v>
      </c>
      <c r="K7" s="8"/>
    </row>
    <row r="8" spans="2:10" ht="21.75" customHeight="1">
      <c r="B8" s="316"/>
      <c r="C8" s="317"/>
      <c r="D8" s="132" t="s">
        <v>34</v>
      </c>
      <c r="E8" s="142">
        <v>485</v>
      </c>
      <c r="F8" s="143">
        <v>3865</v>
      </c>
      <c r="G8" s="143">
        <v>450</v>
      </c>
      <c r="H8" s="143">
        <v>3368</v>
      </c>
      <c r="I8" s="143">
        <v>392</v>
      </c>
      <c r="J8" s="144">
        <v>2923</v>
      </c>
    </row>
    <row r="9" spans="2:10" ht="18" customHeight="1">
      <c r="B9" s="326" t="s">
        <v>10</v>
      </c>
      <c r="C9" s="327"/>
      <c r="D9" s="131" t="s">
        <v>33</v>
      </c>
      <c r="E9" s="139">
        <v>6</v>
      </c>
      <c r="F9" s="140">
        <v>55</v>
      </c>
      <c r="G9" s="140">
        <v>8</v>
      </c>
      <c r="H9" s="140">
        <v>56</v>
      </c>
      <c r="I9" s="140">
        <v>10</v>
      </c>
      <c r="J9" s="141">
        <v>81</v>
      </c>
    </row>
    <row r="10" spans="2:10" ht="18" customHeight="1">
      <c r="B10" s="326"/>
      <c r="C10" s="327"/>
      <c r="D10" s="132" t="s">
        <v>34</v>
      </c>
      <c r="E10" s="142">
        <v>0</v>
      </c>
      <c r="F10" s="143">
        <v>0</v>
      </c>
      <c r="G10" s="143">
        <v>1</v>
      </c>
      <c r="H10" s="143">
        <v>51</v>
      </c>
      <c r="I10" s="143">
        <v>1</v>
      </c>
      <c r="J10" s="144">
        <v>41</v>
      </c>
    </row>
    <row r="11" spans="2:10" ht="18" customHeight="1">
      <c r="B11" s="326" t="s">
        <v>11</v>
      </c>
      <c r="C11" s="327"/>
      <c r="D11" s="131" t="s">
        <v>33</v>
      </c>
      <c r="E11" s="139">
        <v>8</v>
      </c>
      <c r="F11" s="140">
        <v>92</v>
      </c>
      <c r="G11" s="140">
        <v>7</v>
      </c>
      <c r="H11" s="140">
        <v>92</v>
      </c>
      <c r="I11" s="140">
        <v>7</v>
      </c>
      <c r="J11" s="141">
        <v>53</v>
      </c>
    </row>
    <row r="12" spans="2:10" ht="18" customHeight="1">
      <c r="B12" s="326"/>
      <c r="C12" s="327"/>
      <c r="D12" s="132" t="s">
        <v>34</v>
      </c>
      <c r="E12" s="142">
        <v>2</v>
      </c>
      <c r="F12" s="143">
        <v>34</v>
      </c>
      <c r="G12" s="143">
        <v>6</v>
      </c>
      <c r="H12" s="143">
        <v>61</v>
      </c>
      <c r="I12" s="143">
        <v>1</v>
      </c>
      <c r="J12" s="144">
        <v>3</v>
      </c>
    </row>
    <row r="13" spans="2:10" ht="18" customHeight="1">
      <c r="B13" s="326" t="s">
        <v>12</v>
      </c>
      <c r="C13" s="327"/>
      <c r="D13" s="131" t="s">
        <v>33</v>
      </c>
      <c r="E13" s="139">
        <v>412</v>
      </c>
      <c r="F13" s="140">
        <v>2607</v>
      </c>
      <c r="G13" s="140">
        <v>440</v>
      </c>
      <c r="H13" s="140">
        <v>2876</v>
      </c>
      <c r="I13" s="140">
        <v>401</v>
      </c>
      <c r="J13" s="141">
        <v>2304</v>
      </c>
    </row>
    <row r="14" spans="2:10" ht="18" customHeight="1">
      <c r="B14" s="326"/>
      <c r="C14" s="327"/>
      <c r="D14" s="132" t="s">
        <v>34</v>
      </c>
      <c r="E14" s="142">
        <v>68</v>
      </c>
      <c r="F14" s="143">
        <v>470</v>
      </c>
      <c r="G14" s="143">
        <v>69</v>
      </c>
      <c r="H14" s="143">
        <v>388</v>
      </c>
      <c r="I14" s="143">
        <v>58</v>
      </c>
      <c r="J14" s="144">
        <v>310</v>
      </c>
    </row>
    <row r="15" spans="2:10" ht="18" customHeight="1">
      <c r="B15" s="326" t="s">
        <v>13</v>
      </c>
      <c r="C15" s="327"/>
      <c r="D15" s="131" t="s">
        <v>33</v>
      </c>
      <c r="E15" s="139">
        <v>513</v>
      </c>
      <c r="F15" s="140">
        <v>10150</v>
      </c>
      <c r="G15" s="140">
        <v>489</v>
      </c>
      <c r="H15" s="140">
        <v>10484</v>
      </c>
      <c r="I15" s="140">
        <v>450</v>
      </c>
      <c r="J15" s="141">
        <v>9703</v>
      </c>
    </row>
    <row r="16" spans="2:10" ht="18" customHeight="1">
      <c r="B16" s="326"/>
      <c r="C16" s="327"/>
      <c r="D16" s="132" t="s">
        <v>34</v>
      </c>
      <c r="E16" s="142">
        <v>72</v>
      </c>
      <c r="F16" s="143">
        <v>1379</v>
      </c>
      <c r="G16" s="143">
        <v>57</v>
      </c>
      <c r="H16" s="143">
        <v>1066</v>
      </c>
      <c r="I16" s="143">
        <v>42</v>
      </c>
      <c r="J16" s="144">
        <v>876</v>
      </c>
    </row>
    <row r="17" spans="2:10" ht="18" customHeight="1">
      <c r="B17" s="345" t="s">
        <v>35</v>
      </c>
      <c r="C17" s="346"/>
      <c r="D17" s="131" t="s">
        <v>33</v>
      </c>
      <c r="E17" s="139">
        <v>4</v>
      </c>
      <c r="F17" s="140">
        <v>124</v>
      </c>
      <c r="G17" s="140">
        <v>5</v>
      </c>
      <c r="H17" s="140">
        <v>115</v>
      </c>
      <c r="I17" s="140">
        <v>6</v>
      </c>
      <c r="J17" s="141">
        <v>134</v>
      </c>
    </row>
    <row r="18" spans="2:10" ht="18" customHeight="1">
      <c r="B18" s="345"/>
      <c r="C18" s="346"/>
      <c r="D18" s="132" t="s">
        <v>34</v>
      </c>
      <c r="E18" s="142">
        <v>2</v>
      </c>
      <c r="F18" s="143">
        <v>19</v>
      </c>
      <c r="G18" s="143">
        <v>2</v>
      </c>
      <c r="H18" s="143">
        <v>9</v>
      </c>
      <c r="I18" s="143">
        <v>2</v>
      </c>
      <c r="J18" s="144">
        <v>9</v>
      </c>
    </row>
    <row r="19" spans="2:10" ht="18" customHeight="1">
      <c r="B19" s="326" t="s">
        <v>14</v>
      </c>
      <c r="C19" s="327"/>
      <c r="D19" s="131" t="s">
        <v>33</v>
      </c>
      <c r="E19" s="139">
        <v>59</v>
      </c>
      <c r="F19" s="140">
        <v>970</v>
      </c>
      <c r="G19" s="140">
        <v>69</v>
      </c>
      <c r="H19" s="140">
        <v>1116</v>
      </c>
      <c r="I19" s="140">
        <v>86</v>
      </c>
      <c r="J19" s="141">
        <v>1285</v>
      </c>
    </row>
    <row r="20" spans="2:10" ht="18" customHeight="1">
      <c r="B20" s="326"/>
      <c r="C20" s="327"/>
      <c r="D20" s="132" t="s">
        <v>34</v>
      </c>
      <c r="E20" s="142">
        <v>15</v>
      </c>
      <c r="F20" s="143">
        <v>136</v>
      </c>
      <c r="G20" s="143">
        <v>12</v>
      </c>
      <c r="H20" s="143">
        <v>94</v>
      </c>
      <c r="I20" s="143">
        <v>8</v>
      </c>
      <c r="J20" s="144">
        <v>58</v>
      </c>
    </row>
    <row r="21" spans="2:10" ht="18" customHeight="1">
      <c r="B21" s="347" t="s">
        <v>32</v>
      </c>
      <c r="C21" s="348"/>
      <c r="D21" s="131" t="s">
        <v>33</v>
      </c>
      <c r="E21" s="139">
        <v>1067</v>
      </c>
      <c r="F21" s="140">
        <v>4987</v>
      </c>
      <c r="G21" s="140">
        <v>1078</v>
      </c>
      <c r="H21" s="140">
        <v>6050</v>
      </c>
      <c r="I21" s="140">
        <v>1027</v>
      </c>
      <c r="J21" s="141">
        <v>6352</v>
      </c>
    </row>
    <row r="22" spans="2:10" ht="18" customHeight="1">
      <c r="B22" s="347"/>
      <c r="C22" s="348"/>
      <c r="D22" s="132" t="s">
        <v>34</v>
      </c>
      <c r="E22" s="142">
        <v>194</v>
      </c>
      <c r="F22" s="143">
        <v>744</v>
      </c>
      <c r="G22" s="143">
        <v>183</v>
      </c>
      <c r="H22" s="143">
        <v>681</v>
      </c>
      <c r="I22" s="143">
        <v>164</v>
      </c>
      <c r="J22" s="144">
        <v>654</v>
      </c>
    </row>
    <row r="23" spans="2:15" ht="18" customHeight="1">
      <c r="B23" s="326" t="s">
        <v>15</v>
      </c>
      <c r="C23" s="327"/>
      <c r="D23" s="131" t="s">
        <v>33</v>
      </c>
      <c r="E23" s="139">
        <v>48</v>
      </c>
      <c r="F23" s="140">
        <v>544</v>
      </c>
      <c r="G23" s="140">
        <v>57</v>
      </c>
      <c r="H23" s="140">
        <v>594</v>
      </c>
      <c r="I23" s="140">
        <v>49</v>
      </c>
      <c r="J23" s="141">
        <v>483</v>
      </c>
      <c r="O23" s="7"/>
    </row>
    <row r="24" spans="2:10" ht="18" customHeight="1">
      <c r="B24" s="326"/>
      <c r="C24" s="327"/>
      <c r="D24" s="132" t="s">
        <v>34</v>
      </c>
      <c r="E24" s="142">
        <v>4</v>
      </c>
      <c r="F24" s="143">
        <v>54</v>
      </c>
      <c r="G24" s="143">
        <v>4</v>
      </c>
      <c r="H24" s="143">
        <v>49</v>
      </c>
      <c r="I24" s="143">
        <v>3</v>
      </c>
      <c r="J24" s="144">
        <v>39</v>
      </c>
    </row>
    <row r="25" spans="2:10" ht="18" customHeight="1">
      <c r="B25" s="326" t="s">
        <v>16</v>
      </c>
      <c r="C25" s="327"/>
      <c r="D25" s="131" t="s">
        <v>33</v>
      </c>
      <c r="E25" s="139">
        <v>122</v>
      </c>
      <c r="F25" s="140">
        <v>249</v>
      </c>
      <c r="G25" s="140">
        <v>141</v>
      </c>
      <c r="H25" s="140">
        <v>258</v>
      </c>
      <c r="I25" s="140">
        <v>178</v>
      </c>
      <c r="J25" s="141">
        <v>276</v>
      </c>
    </row>
    <row r="26" spans="2:10" ht="18" customHeight="1">
      <c r="B26" s="326"/>
      <c r="C26" s="327"/>
      <c r="D26" s="132" t="s">
        <v>34</v>
      </c>
      <c r="E26" s="142">
        <v>4</v>
      </c>
      <c r="F26" s="143">
        <v>7</v>
      </c>
      <c r="G26" s="143">
        <v>3</v>
      </c>
      <c r="H26" s="143">
        <v>12</v>
      </c>
      <c r="I26" s="143">
        <v>3</v>
      </c>
      <c r="J26" s="144">
        <v>4</v>
      </c>
    </row>
    <row r="27" spans="2:10" ht="18" customHeight="1">
      <c r="B27" s="326" t="s">
        <v>17</v>
      </c>
      <c r="C27" s="327"/>
      <c r="D27" s="131" t="s">
        <v>33</v>
      </c>
      <c r="E27" s="139">
        <v>798</v>
      </c>
      <c r="F27" s="140">
        <v>6322</v>
      </c>
      <c r="G27" s="140">
        <v>835</v>
      </c>
      <c r="H27" s="140">
        <v>6537</v>
      </c>
      <c r="I27" s="140">
        <v>911</v>
      </c>
      <c r="J27" s="141">
        <v>6881</v>
      </c>
    </row>
    <row r="28" spans="2:10" ht="18" customHeight="1">
      <c r="B28" s="326"/>
      <c r="C28" s="327"/>
      <c r="D28" s="132" t="s">
        <v>34</v>
      </c>
      <c r="E28" s="142">
        <v>115</v>
      </c>
      <c r="F28" s="143">
        <v>856</v>
      </c>
      <c r="G28" s="143">
        <v>108</v>
      </c>
      <c r="H28" s="143">
        <v>842</v>
      </c>
      <c r="I28" s="143">
        <v>105</v>
      </c>
      <c r="J28" s="144">
        <v>842</v>
      </c>
    </row>
    <row r="29" spans="2:10" ht="18" customHeight="1">
      <c r="B29" s="328" t="s">
        <v>111</v>
      </c>
      <c r="C29" s="329"/>
      <c r="D29" s="131" t="s">
        <v>33</v>
      </c>
      <c r="E29" s="139">
        <v>21</v>
      </c>
      <c r="F29" s="140">
        <v>635</v>
      </c>
      <c r="G29" s="140">
        <v>19</v>
      </c>
      <c r="H29" s="140">
        <v>654</v>
      </c>
      <c r="I29" s="140">
        <v>22</v>
      </c>
      <c r="J29" s="141">
        <v>643</v>
      </c>
    </row>
    <row r="30" spans="2:10" ht="18" customHeight="1">
      <c r="B30" s="330"/>
      <c r="C30" s="331"/>
      <c r="D30" s="133" t="s">
        <v>34</v>
      </c>
      <c r="E30" s="145">
        <v>9</v>
      </c>
      <c r="F30" s="146">
        <v>166</v>
      </c>
      <c r="G30" s="146">
        <v>5</v>
      </c>
      <c r="H30" s="146">
        <v>115</v>
      </c>
      <c r="I30" s="146">
        <v>5</v>
      </c>
      <c r="J30" s="147">
        <v>87</v>
      </c>
    </row>
    <row r="31" spans="3:10" ht="15" customHeight="1">
      <c r="C31" s="35"/>
      <c r="D31" s="35"/>
      <c r="E31" s="35"/>
      <c r="F31" s="35"/>
      <c r="G31" s="38"/>
      <c r="H31" s="35"/>
      <c r="I31" s="35"/>
      <c r="J31" s="123" t="s">
        <v>2</v>
      </c>
    </row>
    <row r="32" spans="1:10" ht="18.75" customHeight="1">
      <c r="A32" s="35"/>
      <c r="B32" s="127" t="s">
        <v>120</v>
      </c>
      <c r="C32" s="35"/>
      <c r="D32" s="40"/>
      <c r="E32" s="40"/>
      <c r="F32" s="35"/>
      <c r="G32" s="35"/>
      <c r="H32" s="35"/>
      <c r="I32" s="35"/>
      <c r="J32" s="35"/>
    </row>
    <row r="33" spans="3:10" ht="15" customHeight="1">
      <c r="C33" s="35"/>
      <c r="D33" s="35"/>
      <c r="E33" s="35"/>
      <c r="F33" s="35"/>
      <c r="G33" s="35"/>
      <c r="H33" s="35"/>
      <c r="I33" s="35"/>
      <c r="J33" s="35"/>
    </row>
    <row r="34" spans="1:10" s="276" customFormat="1" ht="21.75" customHeight="1">
      <c r="A34" s="277" t="s">
        <v>149</v>
      </c>
      <c r="C34" s="280"/>
      <c r="D34" s="280"/>
      <c r="E34" s="280"/>
      <c r="F34" s="280"/>
      <c r="G34" s="280"/>
      <c r="H34" s="280"/>
      <c r="I34" s="280"/>
      <c r="J34" s="280"/>
    </row>
    <row r="35" spans="1:13" ht="21.75" customHeight="1">
      <c r="A35" s="35"/>
      <c r="B35" s="16"/>
      <c r="C35" s="35"/>
      <c r="D35" s="35"/>
      <c r="E35" s="35"/>
      <c r="F35" s="35"/>
      <c r="G35" s="35"/>
      <c r="H35" s="35"/>
      <c r="I35" s="35"/>
      <c r="J35" s="35"/>
      <c r="M35" s="276"/>
    </row>
    <row r="36" spans="1:11" ht="15" customHeight="1">
      <c r="A36" s="41"/>
      <c r="B36" s="35"/>
      <c r="C36" s="35"/>
      <c r="D36" s="35"/>
      <c r="E36" s="42" t="s">
        <v>121</v>
      </c>
      <c r="G36" s="35"/>
      <c r="H36" s="35"/>
      <c r="I36" s="35"/>
      <c r="J36" s="35"/>
      <c r="K36" s="42" t="s">
        <v>138</v>
      </c>
    </row>
    <row r="37" spans="1:11" ht="19.5" customHeight="1">
      <c r="A37" s="323" t="s">
        <v>122</v>
      </c>
      <c r="B37" s="324"/>
      <c r="C37" s="325"/>
      <c r="D37" s="134" t="s">
        <v>0</v>
      </c>
      <c r="E37" s="135" t="s">
        <v>1</v>
      </c>
      <c r="G37" s="323" t="s">
        <v>122</v>
      </c>
      <c r="H37" s="324"/>
      <c r="I37" s="325"/>
      <c r="J37" s="218" t="s">
        <v>0</v>
      </c>
      <c r="K37" s="135" t="s">
        <v>1</v>
      </c>
    </row>
    <row r="38" spans="1:11" ht="12" customHeight="1">
      <c r="A38" s="128"/>
      <c r="B38" s="129"/>
      <c r="C38" s="130"/>
      <c r="D38" s="136"/>
      <c r="E38" s="138" t="s">
        <v>8</v>
      </c>
      <c r="G38" s="313"/>
      <c r="H38" s="314"/>
      <c r="I38" s="315"/>
      <c r="J38" s="36"/>
      <c r="K38" s="138" t="s">
        <v>8</v>
      </c>
    </row>
    <row r="39" spans="1:11" ht="15.75" customHeight="1">
      <c r="A39" s="316" t="s">
        <v>9</v>
      </c>
      <c r="B39" s="317"/>
      <c r="C39" s="131" t="s">
        <v>33</v>
      </c>
      <c r="D39" s="139">
        <v>2914</v>
      </c>
      <c r="E39" s="141">
        <v>23845</v>
      </c>
      <c r="G39" s="316" t="s">
        <v>9</v>
      </c>
      <c r="H39" s="317"/>
      <c r="I39" s="318"/>
      <c r="J39" s="319">
        <f>SUM(J41:J77)</f>
        <v>3256</v>
      </c>
      <c r="K39" s="358">
        <f>SUM(K41:K77)</f>
        <v>29146</v>
      </c>
    </row>
    <row r="40" spans="1:11" ht="15.75" customHeight="1">
      <c r="A40" s="316"/>
      <c r="B40" s="317"/>
      <c r="C40" s="132" t="s">
        <v>34</v>
      </c>
      <c r="D40" s="142">
        <v>336</v>
      </c>
      <c r="E40" s="144">
        <v>2146</v>
      </c>
      <c r="G40" s="316"/>
      <c r="H40" s="317"/>
      <c r="I40" s="318"/>
      <c r="J40" s="319"/>
      <c r="K40" s="358"/>
    </row>
    <row r="41" spans="1:11" ht="15.75" customHeight="1">
      <c r="A41" s="326" t="s">
        <v>10</v>
      </c>
      <c r="B41" s="327"/>
      <c r="C41" s="131" t="s">
        <v>33</v>
      </c>
      <c r="D41" s="139">
        <v>11</v>
      </c>
      <c r="E41" s="141">
        <v>29</v>
      </c>
      <c r="G41" s="307" t="s">
        <v>105</v>
      </c>
      <c r="H41" s="308"/>
      <c r="I41" s="309"/>
      <c r="J41" s="296">
        <v>10</v>
      </c>
      <c r="K41" s="297">
        <v>79</v>
      </c>
    </row>
    <row r="42" spans="1:11" ht="15.75" customHeight="1">
      <c r="A42" s="326"/>
      <c r="B42" s="327"/>
      <c r="C42" s="132" t="s">
        <v>34</v>
      </c>
      <c r="D42" s="142">
        <v>1</v>
      </c>
      <c r="E42" s="144">
        <v>33</v>
      </c>
      <c r="G42" s="307"/>
      <c r="H42" s="308"/>
      <c r="I42" s="309"/>
      <c r="J42" s="296"/>
      <c r="K42" s="297"/>
    </row>
    <row r="43" spans="1:11" ht="15.75" customHeight="1">
      <c r="A43" s="326" t="s">
        <v>11</v>
      </c>
      <c r="B43" s="327"/>
      <c r="C43" s="131" t="s">
        <v>33</v>
      </c>
      <c r="D43" s="139">
        <v>5</v>
      </c>
      <c r="E43" s="141">
        <v>41</v>
      </c>
      <c r="G43" s="307" t="s">
        <v>66</v>
      </c>
      <c r="H43" s="308"/>
      <c r="I43" s="309"/>
      <c r="J43" s="296">
        <v>1</v>
      </c>
      <c r="K43" s="297">
        <v>2</v>
      </c>
    </row>
    <row r="44" spans="1:21" ht="15.75" customHeight="1">
      <c r="A44" s="326"/>
      <c r="B44" s="327"/>
      <c r="C44" s="132" t="s">
        <v>34</v>
      </c>
      <c r="D44" s="142">
        <v>1</v>
      </c>
      <c r="E44" s="144">
        <v>3</v>
      </c>
      <c r="G44" s="307"/>
      <c r="H44" s="308"/>
      <c r="I44" s="309"/>
      <c r="J44" s="296"/>
      <c r="K44" s="297"/>
      <c r="O44" s="98"/>
      <c r="P44" s="99" t="s">
        <v>45</v>
      </c>
      <c r="Q44" s="100"/>
      <c r="R44" s="100"/>
      <c r="S44" s="101"/>
      <c r="T44" s="7"/>
      <c r="U44" s="7"/>
    </row>
    <row r="45" spans="1:19" ht="15.75" customHeight="1">
      <c r="A45" s="326" t="s">
        <v>12</v>
      </c>
      <c r="B45" s="327"/>
      <c r="C45" s="131" t="s">
        <v>33</v>
      </c>
      <c r="D45" s="139">
        <v>378</v>
      </c>
      <c r="E45" s="141">
        <v>2198</v>
      </c>
      <c r="G45" s="298" t="s">
        <v>106</v>
      </c>
      <c r="H45" s="299"/>
      <c r="I45" s="300"/>
      <c r="J45" s="296">
        <v>4</v>
      </c>
      <c r="K45" s="297">
        <v>32</v>
      </c>
      <c r="O45" s="102"/>
      <c r="P45" s="4"/>
      <c r="Q45" s="4"/>
      <c r="R45" s="4"/>
      <c r="S45" s="103"/>
    </row>
    <row r="46" spans="1:23" ht="15.75" customHeight="1">
      <c r="A46" s="326"/>
      <c r="B46" s="327"/>
      <c r="C46" s="132" t="s">
        <v>34</v>
      </c>
      <c r="D46" s="142">
        <v>54</v>
      </c>
      <c r="E46" s="144">
        <v>288</v>
      </c>
      <c r="G46" s="298"/>
      <c r="H46" s="299"/>
      <c r="I46" s="300"/>
      <c r="J46" s="296"/>
      <c r="K46" s="297"/>
      <c r="L46" s="7"/>
      <c r="M46" s="7"/>
      <c r="N46" s="7"/>
      <c r="O46" s="110" t="s">
        <v>28</v>
      </c>
      <c r="P46" s="111" t="s">
        <v>44</v>
      </c>
      <c r="Q46" s="111" t="s">
        <v>54</v>
      </c>
      <c r="R46" s="111" t="s">
        <v>81</v>
      </c>
      <c r="S46" s="103"/>
      <c r="T46" s="8"/>
      <c r="U46" s="8"/>
      <c r="V46" s="8"/>
      <c r="W46" s="8"/>
    </row>
    <row r="47" spans="1:23" ht="15.75" customHeight="1">
      <c r="A47" s="326" t="s">
        <v>13</v>
      </c>
      <c r="B47" s="327"/>
      <c r="C47" s="131" t="s">
        <v>33</v>
      </c>
      <c r="D47" s="139">
        <v>407</v>
      </c>
      <c r="E47" s="141">
        <v>8297</v>
      </c>
      <c r="G47" s="307" t="s">
        <v>107</v>
      </c>
      <c r="H47" s="308"/>
      <c r="I47" s="309"/>
      <c r="J47" s="296">
        <v>413</v>
      </c>
      <c r="K47" s="297">
        <v>2484</v>
      </c>
      <c r="L47" s="7"/>
      <c r="M47" s="7"/>
      <c r="N47" s="7"/>
      <c r="O47" s="105">
        <v>11</v>
      </c>
      <c r="P47" s="106">
        <v>12</v>
      </c>
      <c r="Q47" s="106">
        <v>11</v>
      </c>
      <c r="R47" s="106">
        <v>18</v>
      </c>
      <c r="S47" s="112" t="s">
        <v>29</v>
      </c>
      <c r="T47" s="7"/>
      <c r="U47" s="7"/>
      <c r="V47" s="7"/>
      <c r="W47" s="7"/>
    </row>
    <row r="48" spans="1:23" ht="15.75" customHeight="1">
      <c r="A48" s="326"/>
      <c r="B48" s="327"/>
      <c r="C48" s="132" t="s">
        <v>34</v>
      </c>
      <c r="D48" s="142">
        <v>39</v>
      </c>
      <c r="E48" s="144">
        <v>601</v>
      </c>
      <c r="G48" s="307"/>
      <c r="H48" s="308"/>
      <c r="I48" s="309"/>
      <c r="J48" s="296"/>
      <c r="K48" s="297"/>
      <c r="L48" s="7"/>
      <c r="M48" s="7"/>
      <c r="N48" s="7"/>
      <c r="O48" s="105">
        <v>959</v>
      </c>
      <c r="P48" s="106">
        <v>884</v>
      </c>
      <c r="Q48" s="106">
        <v>836</v>
      </c>
      <c r="R48" s="106">
        <v>799</v>
      </c>
      <c r="S48" s="112" t="s">
        <v>30</v>
      </c>
      <c r="T48" s="7"/>
      <c r="U48" s="7"/>
      <c r="V48" s="7"/>
      <c r="W48" s="7"/>
    </row>
    <row r="49" spans="1:23" ht="15.75" customHeight="1">
      <c r="A49" s="362" t="s">
        <v>35</v>
      </c>
      <c r="B49" s="363"/>
      <c r="C49" s="131" t="s">
        <v>33</v>
      </c>
      <c r="D49" s="139">
        <v>2</v>
      </c>
      <c r="E49" s="141">
        <v>29</v>
      </c>
      <c r="G49" s="307" t="s">
        <v>108</v>
      </c>
      <c r="H49" s="308"/>
      <c r="I49" s="309"/>
      <c r="J49" s="296">
        <v>419</v>
      </c>
      <c r="K49" s="297">
        <v>9150</v>
      </c>
      <c r="L49" s="4"/>
      <c r="M49" s="4"/>
      <c r="N49" s="4"/>
      <c r="O49" s="105">
        <v>2569</v>
      </c>
      <c r="P49" s="106">
        <v>2354</v>
      </c>
      <c r="Q49" s="106">
        <v>2409</v>
      </c>
      <c r="R49" s="106">
        <v>2133</v>
      </c>
      <c r="S49" s="113" t="s">
        <v>31</v>
      </c>
      <c r="T49" s="7"/>
      <c r="U49" s="7"/>
      <c r="V49" s="7"/>
      <c r="W49" s="7"/>
    </row>
    <row r="50" spans="1:23" ht="15.75" customHeight="1">
      <c r="A50" s="362"/>
      <c r="B50" s="363"/>
      <c r="C50" s="132" t="s">
        <v>34</v>
      </c>
      <c r="D50" s="142">
        <f>-E50</f>
        <v>0</v>
      </c>
      <c r="E50" s="144">
        <v>0</v>
      </c>
      <c r="G50" s="307"/>
      <c r="H50" s="308"/>
      <c r="I50" s="309"/>
      <c r="J50" s="296"/>
      <c r="K50" s="297"/>
      <c r="O50" s="107">
        <f>SUM(O47:O49)</f>
        <v>3539</v>
      </c>
      <c r="P50" s="108">
        <f>SUM(P47:P49)</f>
        <v>3250</v>
      </c>
      <c r="Q50" s="108">
        <f>SUM(Q47:Q49)</f>
        <v>3256</v>
      </c>
      <c r="R50" s="108">
        <f>SUM(R47:R49)</f>
        <v>2950</v>
      </c>
      <c r="S50" s="114" t="s">
        <v>45</v>
      </c>
      <c r="T50" s="7"/>
      <c r="U50" s="7"/>
      <c r="V50" s="7"/>
      <c r="W50" s="7"/>
    </row>
    <row r="51" spans="1:11" ht="15.75" customHeight="1">
      <c r="A51" s="326" t="s">
        <v>36</v>
      </c>
      <c r="B51" s="327"/>
      <c r="C51" s="131" t="s">
        <v>33</v>
      </c>
      <c r="D51" s="139">
        <v>15</v>
      </c>
      <c r="E51" s="141">
        <v>185</v>
      </c>
      <c r="G51" s="310" t="s">
        <v>35</v>
      </c>
      <c r="H51" s="311"/>
      <c r="I51" s="312"/>
      <c r="J51" s="296">
        <v>7</v>
      </c>
      <c r="K51" s="297">
        <v>103</v>
      </c>
    </row>
    <row r="52" spans="1:19" ht="15.75" customHeight="1">
      <c r="A52" s="326"/>
      <c r="B52" s="327"/>
      <c r="C52" s="132" t="s">
        <v>34</v>
      </c>
      <c r="D52" s="142">
        <v>0</v>
      </c>
      <c r="E52" s="144">
        <v>0</v>
      </c>
      <c r="G52" s="310"/>
      <c r="H52" s="311"/>
      <c r="I52" s="312"/>
      <c r="J52" s="296"/>
      <c r="K52" s="297"/>
      <c r="O52" s="98"/>
      <c r="P52" s="99" t="s">
        <v>46</v>
      </c>
      <c r="Q52" s="100"/>
      <c r="R52" s="100"/>
      <c r="S52" s="101"/>
    </row>
    <row r="53" spans="1:19" ht="15.75" customHeight="1">
      <c r="A53" s="326" t="s">
        <v>37</v>
      </c>
      <c r="B53" s="327"/>
      <c r="C53" s="131" t="s">
        <v>33</v>
      </c>
      <c r="D53" s="139">
        <v>59</v>
      </c>
      <c r="E53" s="141">
        <v>1037</v>
      </c>
      <c r="G53" s="307" t="s">
        <v>36</v>
      </c>
      <c r="H53" s="308"/>
      <c r="I53" s="309"/>
      <c r="J53" s="296">
        <v>15</v>
      </c>
      <c r="K53" s="297">
        <v>191</v>
      </c>
      <c r="L53" s="8"/>
      <c r="M53" s="8"/>
      <c r="N53" s="8"/>
      <c r="O53" s="102"/>
      <c r="P53" s="104"/>
      <c r="Q53" s="109"/>
      <c r="R53" s="4"/>
      <c r="S53" s="103"/>
    </row>
    <row r="54" spans="1:23" ht="15.75" customHeight="1">
      <c r="A54" s="326"/>
      <c r="B54" s="327"/>
      <c r="C54" s="132" t="s">
        <v>34</v>
      </c>
      <c r="D54" s="142">
        <v>5</v>
      </c>
      <c r="E54" s="144">
        <v>35</v>
      </c>
      <c r="G54" s="307"/>
      <c r="H54" s="308"/>
      <c r="I54" s="309"/>
      <c r="J54" s="296"/>
      <c r="K54" s="297"/>
      <c r="L54" s="8"/>
      <c r="M54" s="8"/>
      <c r="N54" s="8"/>
      <c r="O54" s="110" t="s">
        <v>28</v>
      </c>
      <c r="P54" s="111" t="s">
        <v>44</v>
      </c>
      <c r="Q54" s="111" t="s">
        <v>54</v>
      </c>
      <c r="R54" s="111" t="s">
        <v>81</v>
      </c>
      <c r="S54" s="103"/>
      <c r="T54" s="8"/>
      <c r="U54" s="8"/>
      <c r="V54" s="8"/>
      <c r="W54" s="8"/>
    </row>
    <row r="55" spans="1:23" ht="15.75" customHeight="1">
      <c r="A55" s="332" t="s">
        <v>38</v>
      </c>
      <c r="B55" s="333"/>
      <c r="C55" s="131" t="s">
        <v>33</v>
      </c>
      <c r="D55" s="139">
        <v>732</v>
      </c>
      <c r="E55" s="141">
        <v>4747</v>
      </c>
      <c r="G55" s="307" t="s">
        <v>68</v>
      </c>
      <c r="H55" s="308"/>
      <c r="I55" s="309"/>
      <c r="J55" s="296">
        <v>62</v>
      </c>
      <c r="K55" s="297">
        <v>1059</v>
      </c>
      <c r="L55" s="8"/>
      <c r="M55" s="8"/>
      <c r="N55" s="8"/>
      <c r="O55" s="105">
        <v>122</v>
      </c>
      <c r="P55" s="106">
        <v>62</v>
      </c>
      <c r="Q55" s="106">
        <v>81</v>
      </c>
      <c r="R55" s="106">
        <v>173</v>
      </c>
      <c r="S55" s="112" t="s">
        <v>29</v>
      </c>
      <c r="T55" s="7"/>
      <c r="U55" s="7"/>
      <c r="V55" s="7"/>
      <c r="W55" s="7"/>
    </row>
    <row r="56" spans="1:23" ht="15.75" customHeight="1">
      <c r="A56" s="332"/>
      <c r="B56" s="333"/>
      <c r="C56" s="132" t="s">
        <v>34</v>
      </c>
      <c r="D56" s="142">
        <v>127</v>
      </c>
      <c r="E56" s="144">
        <v>519</v>
      </c>
      <c r="G56" s="307"/>
      <c r="H56" s="308"/>
      <c r="I56" s="309"/>
      <c r="J56" s="296"/>
      <c r="K56" s="297"/>
      <c r="L56" s="8"/>
      <c r="M56" s="8"/>
      <c r="N56" s="8"/>
      <c r="O56" s="105">
        <v>13249</v>
      </c>
      <c r="P56" s="106">
        <v>11428</v>
      </c>
      <c r="Q56" s="106">
        <v>11666</v>
      </c>
      <c r="R56" s="106">
        <v>11093</v>
      </c>
      <c r="S56" s="112" t="s">
        <v>30</v>
      </c>
      <c r="T56" s="7"/>
      <c r="U56" s="7"/>
      <c r="V56" s="7"/>
      <c r="W56" s="7"/>
    </row>
    <row r="57" spans="1:23" ht="15.75" customHeight="1">
      <c r="A57" s="326" t="s">
        <v>15</v>
      </c>
      <c r="B57" s="327"/>
      <c r="C57" s="131" t="s">
        <v>33</v>
      </c>
      <c r="D57" s="139">
        <v>41</v>
      </c>
      <c r="E57" s="141">
        <v>351</v>
      </c>
      <c r="G57" s="298" t="s">
        <v>69</v>
      </c>
      <c r="H57" s="299"/>
      <c r="I57" s="300"/>
      <c r="J57" s="296">
        <v>836</v>
      </c>
      <c r="K57" s="297">
        <v>5139</v>
      </c>
      <c r="L57" s="8"/>
      <c r="M57" s="8"/>
      <c r="N57" s="8"/>
      <c r="O57" s="105">
        <v>17747</v>
      </c>
      <c r="P57" s="106">
        <v>14501</v>
      </c>
      <c r="Q57" s="106">
        <v>17399</v>
      </c>
      <c r="R57" s="106">
        <v>15171</v>
      </c>
      <c r="S57" s="113" t="s">
        <v>31</v>
      </c>
      <c r="T57" s="7"/>
      <c r="U57" s="7"/>
      <c r="V57" s="7"/>
      <c r="W57" s="7"/>
    </row>
    <row r="58" spans="1:22" ht="15.75" customHeight="1">
      <c r="A58" s="326"/>
      <c r="B58" s="327"/>
      <c r="C58" s="132" t="s">
        <v>34</v>
      </c>
      <c r="D58" s="142">
        <v>3</v>
      </c>
      <c r="E58" s="144">
        <v>36</v>
      </c>
      <c r="G58" s="298"/>
      <c r="H58" s="299"/>
      <c r="I58" s="300"/>
      <c r="J58" s="296"/>
      <c r="K58" s="297"/>
      <c r="L58" s="7"/>
      <c r="M58" s="7"/>
      <c r="N58" s="7"/>
      <c r="O58" s="107">
        <f>SUM(O55:O57)</f>
        <v>31118</v>
      </c>
      <c r="P58" s="108">
        <f>SUM(P55:P57)</f>
        <v>25991</v>
      </c>
      <c r="Q58" s="108">
        <f>SUM(Q55:Q57)</f>
        <v>29146</v>
      </c>
      <c r="R58" s="108">
        <f>SUM(R55:R57)</f>
        <v>26437</v>
      </c>
      <c r="S58" s="114" t="s">
        <v>46</v>
      </c>
      <c r="T58" s="7"/>
      <c r="U58" s="7"/>
      <c r="V58" s="7"/>
    </row>
    <row r="59" spans="1:23" ht="15.75" customHeight="1">
      <c r="A59" s="326" t="s">
        <v>16</v>
      </c>
      <c r="B59" s="327"/>
      <c r="C59" s="131" t="s">
        <v>33</v>
      </c>
      <c r="D59" s="139">
        <v>195</v>
      </c>
      <c r="E59" s="141">
        <v>293</v>
      </c>
      <c r="G59" s="307" t="s">
        <v>70</v>
      </c>
      <c r="H59" s="308"/>
      <c r="I59" s="309"/>
      <c r="J59" s="296">
        <v>46</v>
      </c>
      <c r="K59" s="297">
        <v>387</v>
      </c>
      <c r="T59" s="7"/>
      <c r="U59" s="7"/>
      <c r="V59" s="7"/>
      <c r="W59" s="7"/>
    </row>
    <row r="60" spans="1:11" ht="15.75" customHeight="1">
      <c r="A60" s="326"/>
      <c r="B60" s="327"/>
      <c r="C60" s="132" t="s">
        <v>34</v>
      </c>
      <c r="D60" s="142">
        <v>8</v>
      </c>
      <c r="E60" s="144">
        <v>9</v>
      </c>
      <c r="G60" s="307"/>
      <c r="H60" s="308"/>
      <c r="I60" s="309"/>
      <c r="J60" s="296"/>
      <c r="K60" s="297"/>
    </row>
    <row r="61" spans="1:11" ht="15.75" customHeight="1">
      <c r="A61" s="332" t="s">
        <v>39</v>
      </c>
      <c r="B61" s="333"/>
      <c r="C61" s="131" t="s">
        <v>33</v>
      </c>
      <c r="D61" s="139">
        <v>298</v>
      </c>
      <c r="E61" s="141">
        <v>1692</v>
      </c>
      <c r="G61" s="307" t="s">
        <v>71</v>
      </c>
      <c r="H61" s="308"/>
      <c r="I61" s="309"/>
      <c r="J61" s="296">
        <v>203</v>
      </c>
      <c r="K61" s="297">
        <v>448</v>
      </c>
    </row>
    <row r="62" spans="1:11" ht="15.75" customHeight="1">
      <c r="A62" s="332"/>
      <c r="B62" s="333"/>
      <c r="C62" s="132" t="s">
        <v>34</v>
      </c>
      <c r="D62" s="142">
        <v>28</v>
      </c>
      <c r="E62" s="144">
        <v>142</v>
      </c>
      <c r="G62" s="307"/>
      <c r="H62" s="308"/>
      <c r="I62" s="309"/>
      <c r="J62" s="296"/>
      <c r="K62" s="297"/>
    </row>
    <row r="63" spans="1:11" ht="15.75" customHeight="1">
      <c r="A63" s="326" t="s">
        <v>40</v>
      </c>
      <c r="B63" s="327"/>
      <c r="C63" s="131" t="s">
        <v>33</v>
      </c>
      <c r="D63" s="139">
        <v>131</v>
      </c>
      <c r="E63" s="141">
        <v>1612</v>
      </c>
      <c r="G63" s="359" t="s">
        <v>74</v>
      </c>
      <c r="H63" s="360"/>
      <c r="I63" s="361"/>
      <c r="J63" s="296">
        <v>75</v>
      </c>
      <c r="K63" s="297">
        <v>602</v>
      </c>
    </row>
    <row r="64" spans="1:11" ht="15.75" customHeight="1">
      <c r="A64" s="326"/>
      <c r="B64" s="327"/>
      <c r="C64" s="132" t="s">
        <v>34</v>
      </c>
      <c r="D64" s="142">
        <v>12</v>
      </c>
      <c r="E64" s="144">
        <v>107</v>
      </c>
      <c r="G64" s="359"/>
      <c r="H64" s="360"/>
      <c r="I64" s="361"/>
      <c r="J64" s="296"/>
      <c r="K64" s="297"/>
    </row>
    <row r="65" spans="1:11" ht="15.75" customHeight="1">
      <c r="A65" s="332" t="s">
        <v>41</v>
      </c>
      <c r="B65" s="333"/>
      <c r="C65" s="131" t="s">
        <v>33</v>
      </c>
      <c r="D65" s="139">
        <v>99</v>
      </c>
      <c r="E65" s="141">
        <v>376</v>
      </c>
      <c r="G65" s="298" t="s">
        <v>72</v>
      </c>
      <c r="H65" s="299"/>
      <c r="I65" s="300"/>
      <c r="J65" s="296">
        <v>321</v>
      </c>
      <c r="K65" s="297">
        <v>1895</v>
      </c>
    </row>
    <row r="66" spans="1:11" ht="15.75" customHeight="1">
      <c r="A66" s="332"/>
      <c r="B66" s="333"/>
      <c r="C66" s="132" t="s">
        <v>34</v>
      </c>
      <c r="D66" s="142">
        <v>4</v>
      </c>
      <c r="E66" s="144">
        <v>17</v>
      </c>
      <c r="G66" s="298"/>
      <c r="H66" s="299"/>
      <c r="I66" s="300"/>
      <c r="J66" s="296"/>
      <c r="K66" s="297"/>
    </row>
    <row r="67" spans="1:11" ht="15.75" customHeight="1">
      <c r="A67" s="332" t="s">
        <v>42</v>
      </c>
      <c r="B67" s="333"/>
      <c r="C67" s="131" t="s">
        <v>33</v>
      </c>
      <c r="D67" s="139">
        <v>15</v>
      </c>
      <c r="E67" s="141">
        <v>192</v>
      </c>
      <c r="G67" s="349" t="s">
        <v>110</v>
      </c>
      <c r="H67" s="350"/>
      <c r="I67" s="351"/>
      <c r="J67" s="296">
        <v>307</v>
      </c>
      <c r="K67" s="297">
        <v>1540</v>
      </c>
    </row>
    <row r="68" spans="1:11" ht="15.75" customHeight="1">
      <c r="A68" s="332"/>
      <c r="B68" s="333"/>
      <c r="C68" s="132" t="s">
        <v>34</v>
      </c>
      <c r="D68" s="142">
        <v>1</v>
      </c>
      <c r="E68" s="144">
        <v>7</v>
      </c>
      <c r="G68" s="349"/>
      <c r="H68" s="350"/>
      <c r="I68" s="351"/>
      <c r="J68" s="296"/>
      <c r="K68" s="297"/>
    </row>
    <row r="69" spans="1:11" ht="15.75" customHeight="1">
      <c r="A69" s="345" t="s">
        <v>43</v>
      </c>
      <c r="B69" s="346"/>
      <c r="C69" s="131" t="s">
        <v>33</v>
      </c>
      <c r="D69" s="139">
        <v>526</v>
      </c>
      <c r="E69" s="141">
        <v>2766</v>
      </c>
      <c r="G69" s="298" t="s">
        <v>41</v>
      </c>
      <c r="H69" s="299"/>
      <c r="I69" s="300"/>
      <c r="J69" s="296">
        <v>136</v>
      </c>
      <c r="K69" s="297">
        <v>1121</v>
      </c>
    </row>
    <row r="70" spans="1:18" ht="15.75" customHeight="1">
      <c r="A70" s="345"/>
      <c r="B70" s="346"/>
      <c r="C70" s="132" t="s">
        <v>34</v>
      </c>
      <c r="D70" s="142">
        <v>53</v>
      </c>
      <c r="E70" s="144">
        <v>349</v>
      </c>
      <c r="G70" s="298"/>
      <c r="H70" s="299"/>
      <c r="I70" s="300"/>
      <c r="J70" s="296"/>
      <c r="K70" s="297"/>
      <c r="O70" s="29"/>
      <c r="P70" s="28"/>
      <c r="Q70" s="28"/>
      <c r="R70" s="29"/>
    </row>
    <row r="71" spans="1:11" ht="15.75" customHeight="1">
      <c r="A71" s="338" t="s">
        <v>52</v>
      </c>
      <c r="B71" s="339"/>
      <c r="C71" s="213" t="s">
        <v>33</v>
      </c>
      <c r="D71" s="214" t="s">
        <v>53</v>
      </c>
      <c r="E71" s="215" t="s">
        <v>53</v>
      </c>
      <c r="G71" s="307" t="s">
        <v>40</v>
      </c>
      <c r="H71" s="308"/>
      <c r="I71" s="309"/>
      <c r="J71" s="296">
        <v>175</v>
      </c>
      <c r="K71" s="297">
        <v>2945</v>
      </c>
    </row>
    <row r="72" spans="1:11" ht="15.75" customHeight="1">
      <c r="A72" s="340"/>
      <c r="B72" s="341"/>
      <c r="C72" s="133" t="s">
        <v>34</v>
      </c>
      <c r="D72" s="216" t="s">
        <v>53</v>
      </c>
      <c r="E72" s="217" t="s">
        <v>53</v>
      </c>
      <c r="G72" s="307"/>
      <c r="H72" s="308"/>
      <c r="I72" s="309"/>
      <c r="J72" s="296"/>
      <c r="K72" s="297"/>
    </row>
    <row r="73" spans="1:11" ht="15.75" customHeight="1">
      <c r="A73" s="35"/>
      <c r="B73" s="44"/>
      <c r="D73" s="39"/>
      <c r="E73" s="123" t="s">
        <v>75</v>
      </c>
      <c r="G73" s="298" t="s">
        <v>42</v>
      </c>
      <c r="H73" s="299"/>
      <c r="I73" s="300"/>
      <c r="J73" s="296">
        <v>26</v>
      </c>
      <c r="K73" s="297">
        <v>335</v>
      </c>
    </row>
    <row r="74" spans="1:11" ht="15.75" customHeight="1">
      <c r="A74" s="35"/>
      <c r="B74" s="121"/>
      <c r="D74" s="39"/>
      <c r="E74" s="39"/>
      <c r="G74" s="298"/>
      <c r="H74" s="299"/>
      <c r="I74" s="300"/>
      <c r="J74" s="296"/>
      <c r="K74" s="297"/>
    </row>
    <row r="75" spans="1:11" ht="15.75" customHeight="1">
      <c r="A75" s="35"/>
      <c r="B75" s="121"/>
      <c r="D75" s="39"/>
      <c r="E75" s="39"/>
      <c r="G75" s="342" t="s">
        <v>43</v>
      </c>
      <c r="H75" s="343"/>
      <c r="I75" s="344"/>
      <c r="J75" s="296">
        <v>173</v>
      </c>
      <c r="K75" s="364">
        <v>922</v>
      </c>
    </row>
    <row r="76" spans="1:11" ht="15.75" customHeight="1">
      <c r="A76" s="35"/>
      <c r="B76" s="121"/>
      <c r="D76" s="39"/>
      <c r="E76" s="39"/>
      <c r="G76" s="342"/>
      <c r="H76" s="343"/>
      <c r="I76" s="344"/>
      <c r="J76" s="296"/>
      <c r="K76" s="364"/>
    </row>
    <row r="77" spans="1:11" ht="15.75" customHeight="1">
      <c r="A77" s="35"/>
      <c r="B77" s="121"/>
      <c r="D77" s="39"/>
      <c r="E77" s="39"/>
      <c r="G77" s="301" t="s">
        <v>109</v>
      </c>
      <c r="H77" s="302"/>
      <c r="I77" s="303"/>
      <c r="J77" s="334">
        <v>27</v>
      </c>
      <c r="K77" s="336">
        <v>712</v>
      </c>
    </row>
    <row r="78" spans="1:11" ht="15.75" customHeight="1">
      <c r="A78" s="35"/>
      <c r="B78" s="121"/>
      <c r="D78" s="39"/>
      <c r="E78" s="39"/>
      <c r="G78" s="304"/>
      <c r="H78" s="305"/>
      <c r="I78" s="306"/>
      <c r="J78" s="335"/>
      <c r="K78" s="337"/>
    </row>
    <row r="79" spans="1:11" ht="15.75" customHeight="1">
      <c r="A79" s="35"/>
      <c r="B79" s="121"/>
      <c r="D79" s="39"/>
      <c r="E79" s="39"/>
      <c r="G79" s="35"/>
      <c r="H79" s="121"/>
      <c r="J79" s="39"/>
      <c r="K79" s="124" t="s">
        <v>137</v>
      </c>
    </row>
  </sheetData>
  <sheetProtection/>
  <mergeCells count="96">
    <mergeCell ref="K39:K40"/>
    <mergeCell ref="K41:K42"/>
    <mergeCell ref="K43:K44"/>
    <mergeCell ref="G63:I64"/>
    <mergeCell ref="A49:B50"/>
    <mergeCell ref="K75:K76"/>
    <mergeCell ref="J73:J74"/>
    <mergeCell ref="K73:K74"/>
    <mergeCell ref="J71:J72"/>
    <mergeCell ref="K71:K72"/>
    <mergeCell ref="A69:B70"/>
    <mergeCell ref="J75:J76"/>
    <mergeCell ref="K67:K68"/>
    <mergeCell ref="G67:I68"/>
    <mergeCell ref="B4:D5"/>
    <mergeCell ref="B7:C8"/>
    <mergeCell ref="B9:C10"/>
    <mergeCell ref="A51:B52"/>
    <mergeCell ref="A53:B54"/>
    <mergeCell ref="A55:B56"/>
    <mergeCell ref="B11:C12"/>
    <mergeCell ref="A43:B44"/>
    <mergeCell ref="A45:B46"/>
    <mergeCell ref="A47:B48"/>
    <mergeCell ref="B13:C14"/>
    <mergeCell ref="B15:C16"/>
    <mergeCell ref="B17:C18"/>
    <mergeCell ref="B19:C20"/>
    <mergeCell ref="B21:C22"/>
    <mergeCell ref="B23:C24"/>
    <mergeCell ref="G69:I70"/>
    <mergeCell ref="J77:J78"/>
    <mergeCell ref="K77:K78"/>
    <mergeCell ref="A65:B66"/>
    <mergeCell ref="J67:J68"/>
    <mergeCell ref="G65:I66"/>
    <mergeCell ref="G71:I72"/>
    <mergeCell ref="A71:B72"/>
    <mergeCell ref="A67:B68"/>
    <mergeCell ref="G75:I76"/>
    <mergeCell ref="B25:C26"/>
    <mergeCell ref="B27:C28"/>
    <mergeCell ref="B29:C30"/>
    <mergeCell ref="A37:C37"/>
    <mergeCell ref="A63:B64"/>
    <mergeCell ref="A59:B60"/>
    <mergeCell ref="A61:B62"/>
    <mergeCell ref="A39:B40"/>
    <mergeCell ref="A41:B42"/>
    <mergeCell ref="A57:B58"/>
    <mergeCell ref="K65:K66"/>
    <mergeCell ref="K45:K46"/>
    <mergeCell ref="G45:I46"/>
    <mergeCell ref="J43:J44"/>
    <mergeCell ref="J45:J46"/>
    <mergeCell ref="G61:I62"/>
    <mergeCell ref="G57:I58"/>
    <mergeCell ref="G59:I60"/>
    <mergeCell ref="K47:K48"/>
    <mergeCell ref="G47:I48"/>
    <mergeCell ref="G38:I38"/>
    <mergeCell ref="G39:I40"/>
    <mergeCell ref="G41:I42"/>
    <mergeCell ref="G43:I44"/>
    <mergeCell ref="J39:J40"/>
    <mergeCell ref="E4:F4"/>
    <mergeCell ref="G4:H4"/>
    <mergeCell ref="I4:J4"/>
    <mergeCell ref="G37:I37"/>
    <mergeCell ref="J41:J42"/>
    <mergeCell ref="G51:I52"/>
    <mergeCell ref="G53:I54"/>
    <mergeCell ref="G55:I56"/>
    <mergeCell ref="J55:J56"/>
    <mergeCell ref="K55:K56"/>
    <mergeCell ref="J47:J48"/>
    <mergeCell ref="G77:I78"/>
    <mergeCell ref="G49:I50"/>
    <mergeCell ref="J49:J50"/>
    <mergeCell ref="K49:K50"/>
    <mergeCell ref="J51:J52"/>
    <mergeCell ref="K51:K52"/>
    <mergeCell ref="J53:J54"/>
    <mergeCell ref="K53:K54"/>
    <mergeCell ref="K69:K70"/>
    <mergeCell ref="K57:K58"/>
    <mergeCell ref="J57:J58"/>
    <mergeCell ref="J59:J60"/>
    <mergeCell ref="K59:K60"/>
    <mergeCell ref="J61:J62"/>
    <mergeCell ref="K61:K62"/>
    <mergeCell ref="G73:I74"/>
    <mergeCell ref="J63:J64"/>
    <mergeCell ref="J65:J66"/>
    <mergeCell ref="J69:J70"/>
    <mergeCell ref="K63:K64"/>
  </mergeCells>
  <printOptions/>
  <pageMargins left="0.7086614173228347" right="0.2755905511811024" top="0.984251968503937" bottom="0.984251968503937" header="0.5118110236220472" footer="0.5118110236220472"/>
  <pageSetup firstPageNumber="32" useFirstPageNumber="1" horizontalDpi="600" verticalDpi="600" orientation="portrait" paperSize="9" r:id="rId2"/>
  <headerFooter alignWithMargins="0">
    <oddFooter>&amp;C&amp;"ＭＳ 明朝,標準"&amp;P</oddFooter>
  </headerFooter>
  <rowBreaks count="3" manualBreakCount="3">
    <brk id="32" max="255" man="1"/>
    <brk id="79" max="255" man="1"/>
    <brk id="10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9"/>
  <sheetViews>
    <sheetView zoomScalePageLayoutView="0" workbookViewId="0" topLeftCell="A25">
      <selection activeCell="K42" sqref="K42"/>
    </sheetView>
  </sheetViews>
  <sheetFormatPr defaultColWidth="9.00390625" defaultRowHeight="13.5"/>
  <cols>
    <col min="1" max="1" width="3.875" style="0" customWidth="1"/>
    <col min="2" max="4" width="7.25390625" style="0" customWidth="1"/>
    <col min="5" max="5" width="6.25390625" style="0" customWidth="1"/>
  </cols>
  <sheetData>
    <row r="1" spans="4:11" s="2" customFormat="1" ht="7.5" customHeight="1">
      <c r="D1" s="35"/>
      <c r="E1" s="35"/>
      <c r="F1" s="35"/>
      <c r="G1" s="35"/>
      <c r="H1" s="45"/>
      <c r="I1" s="35"/>
      <c r="J1" s="35"/>
      <c r="K1" s="35"/>
    </row>
    <row r="2" spans="2:11" s="276" customFormat="1" ht="20.25" customHeight="1">
      <c r="B2" s="277" t="s">
        <v>150</v>
      </c>
      <c r="C2" s="280"/>
      <c r="D2" s="280"/>
      <c r="E2" s="280"/>
      <c r="F2" s="280"/>
      <c r="K2" s="280"/>
    </row>
    <row r="3" spans="2:11" s="2" customFormat="1" ht="15" customHeight="1">
      <c r="B3" s="16"/>
      <c r="C3" s="35"/>
      <c r="D3" s="35"/>
      <c r="E3" s="35"/>
      <c r="F3" s="35"/>
      <c r="K3" s="35"/>
    </row>
    <row r="4" spans="2:11" s="2" customFormat="1" ht="24" customHeight="1">
      <c r="B4" s="352" t="s">
        <v>4</v>
      </c>
      <c r="C4" s="353"/>
      <c r="D4" s="353"/>
      <c r="E4" s="354"/>
      <c r="F4" s="320" t="s">
        <v>80</v>
      </c>
      <c r="G4" s="321"/>
      <c r="H4" s="321" t="s">
        <v>119</v>
      </c>
      <c r="I4" s="321"/>
      <c r="J4" s="321" t="s">
        <v>123</v>
      </c>
      <c r="K4" s="322"/>
    </row>
    <row r="5" spans="2:11" s="2" customFormat="1" ht="24" customHeight="1">
      <c r="B5" s="355"/>
      <c r="C5" s="356"/>
      <c r="D5" s="356"/>
      <c r="E5" s="357"/>
      <c r="F5" s="250" t="s">
        <v>0</v>
      </c>
      <c r="G5" s="251" t="s">
        <v>1</v>
      </c>
      <c r="H5" s="251" t="s">
        <v>0</v>
      </c>
      <c r="I5" s="251" t="s">
        <v>1</v>
      </c>
      <c r="J5" s="251" t="s">
        <v>0</v>
      </c>
      <c r="K5" s="252" t="s">
        <v>1</v>
      </c>
    </row>
    <row r="6" spans="2:11" s="2" customFormat="1" ht="15" customHeight="1">
      <c r="B6" s="369"/>
      <c r="C6" s="370"/>
      <c r="D6" s="370"/>
      <c r="E6" s="371"/>
      <c r="F6" s="136"/>
      <c r="G6" s="137" t="s">
        <v>8</v>
      </c>
      <c r="H6" s="137"/>
      <c r="I6" s="137" t="s">
        <v>8</v>
      </c>
      <c r="J6" s="137"/>
      <c r="K6" s="138" t="s">
        <v>8</v>
      </c>
    </row>
    <row r="7" spans="2:11" s="2" customFormat="1" ht="27.75" customHeight="1">
      <c r="B7" s="316" t="s">
        <v>79</v>
      </c>
      <c r="C7" s="317"/>
      <c r="D7" s="317"/>
      <c r="E7" s="318"/>
      <c r="F7" s="139">
        <f>SUM(F8:F25)</f>
        <v>2950</v>
      </c>
      <c r="G7" s="140">
        <f>SUM(G8:G25)</f>
        <v>26437</v>
      </c>
      <c r="H7" s="140">
        <f>SUM(H8:H25)</f>
        <v>3044</v>
      </c>
      <c r="I7" s="140">
        <f>SUM(I8:I25)</f>
        <v>28354</v>
      </c>
      <c r="J7" s="140">
        <v>2868</v>
      </c>
      <c r="K7" s="141">
        <v>26408</v>
      </c>
    </row>
    <row r="8" spans="2:11" s="2" customFormat="1" ht="27.75" customHeight="1">
      <c r="B8" s="307" t="s">
        <v>65</v>
      </c>
      <c r="C8" s="308"/>
      <c r="D8" s="308"/>
      <c r="E8" s="309"/>
      <c r="F8" s="220">
        <v>17</v>
      </c>
      <c r="G8" s="195">
        <v>172</v>
      </c>
      <c r="H8" s="195">
        <v>19</v>
      </c>
      <c r="I8" s="195">
        <v>170</v>
      </c>
      <c r="J8" s="195">
        <v>17</v>
      </c>
      <c r="K8" s="196">
        <v>129</v>
      </c>
    </row>
    <row r="9" spans="2:11" s="2" customFormat="1" ht="27.75" customHeight="1">
      <c r="B9" s="307" t="s">
        <v>66</v>
      </c>
      <c r="C9" s="308"/>
      <c r="D9" s="308"/>
      <c r="E9" s="309"/>
      <c r="F9" s="220">
        <v>1</v>
      </c>
      <c r="G9" s="195">
        <v>1</v>
      </c>
      <c r="H9" s="195">
        <v>1</v>
      </c>
      <c r="I9" s="195">
        <v>1</v>
      </c>
      <c r="J9" s="195">
        <v>1</v>
      </c>
      <c r="K9" s="196">
        <v>1</v>
      </c>
    </row>
    <row r="10" spans="2:11" s="2" customFormat="1" ht="27.75" customHeight="1">
      <c r="B10" s="307" t="s">
        <v>67</v>
      </c>
      <c r="C10" s="308"/>
      <c r="D10" s="308"/>
      <c r="E10" s="309"/>
      <c r="F10" s="220">
        <v>1</v>
      </c>
      <c r="G10" s="195">
        <v>1</v>
      </c>
      <c r="H10" s="195">
        <v>0</v>
      </c>
      <c r="I10" s="195">
        <v>0</v>
      </c>
      <c r="J10" s="195">
        <v>0</v>
      </c>
      <c r="K10" s="196">
        <v>0</v>
      </c>
    </row>
    <row r="11" spans="2:11" s="2" customFormat="1" ht="27.75" customHeight="1">
      <c r="B11" s="307" t="s">
        <v>12</v>
      </c>
      <c r="C11" s="308"/>
      <c r="D11" s="308"/>
      <c r="E11" s="309"/>
      <c r="F11" s="220">
        <v>357</v>
      </c>
      <c r="G11" s="195">
        <v>2098</v>
      </c>
      <c r="H11" s="195">
        <v>362</v>
      </c>
      <c r="I11" s="195">
        <v>2035</v>
      </c>
      <c r="J11" s="195">
        <v>345</v>
      </c>
      <c r="K11" s="196">
        <v>1873</v>
      </c>
    </row>
    <row r="12" spans="2:11" s="2" customFormat="1" ht="27.75" customHeight="1">
      <c r="B12" s="307" t="s">
        <v>13</v>
      </c>
      <c r="C12" s="308"/>
      <c r="D12" s="308"/>
      <c r="E12" s="309"/>
      <c r="F12" s="220">
        <v>441</v>
      </c>
      <c r="G12" s="195">
        <v>8994</v>
      </c>
      <c r="H12" s="195">
        <v>441</v>
      </c>
      <c r="I12" s="195">
        <v>9300</v>
      </c>
      <c r="J12" s="195">
        <v>415</v>
      </c>
      <c r="K12" s="196">
        <v>9332</v>
      </c>
    </row>
    <row r="13" spans="2:11" s="2" customFormat="1" ht="27.75" customHeight="1">
      <c r="B13" s="372" t="s">
        <v>35</v>
      </c>
      <c r="C13" s="373"/>
      <c r="D13" s="373"/>
      <c r="E13" s="374"/>
      <c r="F13" s="220">
        <v>2</v>
      </c>
      <c r="G13" s="195">
        <v>31</v>
      </c>
      <c r="H13" s="195">
        <v>8</v>
      </c>
      <c r="I13" s="195">
        <v>83</v>
      </c>
      <c r="J13" s="195">
        <v>2</v>
      </c>
      <c r="K13" s="196">
        <v>108</v>
      </c>
    </row>
    <row r="14" spans="2:11" s="2" customFormat="1" ht="27.75" customHeight="1">
      <c r="B14" s="307" t="s">
        <v>36</v>
      </c>
      <c r="C14" s="308"/>
      <c r="D14" s="308"/>
      <c r="E14" s="309"/>
      <c r="F14" s="220">
        <v>13</v>
      </c>
      <c r="G14" s="195">
        <v>76</v>
      </c>
      <c r="H14" s="195">
        <v>13</v>
      </c>
      <c r="I14" s="195">
        <v>70</v>
      </c>
      <c r="J14" s="195">
        <v>9</v>
      </c>
      <c r="K14" s="196">
        <v>42</v>
      </c>
    </row>
    <row r="15" spans="2:11" s="2" customFormat="1" ht="27.75" customHeight="1">
      <c r="B15" s="307" t="s">
        <v>68</v>
      </c>
      <c r="C15" s="308"/>
      <c r="D15" s="308"/>
      <c r="E15" s="309"/>
      <c r="F15" s="220">
        <v>76</v>
      </c>
      <c r="G15" s="195">
        <v>1242</v>
      </c>
      <c r="H15" s="195">
        <v>73</v>
      </c>
      <c r="I15" s="195">
        <v>1194</v>
      </c>
      <c r="J15" s="195">
        <v>72</v>
      </c>
      <c r="K15" s="196">
        <v>1465</v>
      </c>
    </row>
    <row r="16" spans="2:11" s="2" customFormat="1" ht="27.75" customHeight="1">
      <c r="B16" s="307" t="s">
        <v>69</v>
      </c>
      <c r="C16" s="308"/>
      <c r="D16" s="308"/>
      <c r="E16" s="309"/>
      <c r="F16" s="220">
        <v>700</v>
      </c>
      <c r="G16" s="195">
        <v>4513</v>
      </c>
      <c r="H16" s="195">
        <v>686</v>
      </c>
      <c r="I16" s="195">
        <v>4343</v>
      </c>
      <c r="J16" s="195">
        <v>691</v>
      </c>
      <c r="K16" s="196">
        <v>4309</v>
      </c>
    </row>
    <row r="17" spans="2:11" s="2" customFormat="1" ht="27.75" customHeight="1">
      <c r="B17" s="307" t="s">
        <v>70</v>
      </c>
      <c r="C17" s="308"/>
      <c r="D17" s="308"/>
      <c r="E17" s="309"/>
      <c r="F17" s="220">
        <v>42</v>
      </c>
      <c r="G17" s="195">
        <v>424</v>
      </c>
      <c r="H17" s="195">
        <v>38</v>
      </c>
      <c r="I17" s="195">
        <v>412</v>
      </c>
      <c r="J17" s="195">
        <v>35</v>
      </c>
      <c r="K17" s="196">
        <v>396</v>
      </c>
    </row>
    <row r="18" spans="2:11" s="2" customFormat="1" ht="27.75" customHeight="1">
      <c r="B18" s="307" t="s">
        <v>71</v>
      </c>
      <c r="C18" s="308"/>
      <c r="D18" s="308"/>
      <c r="E18" s="309"/>
      <c r="F18" s="220">
        <v>206</v>
      </c>
      <c r="G18" s="195">
        <v>462</v>
      </c>
      <c r="H18" s="195">
        <v>198</v>
      </c>
      <c r="I18" s="195">
        <v>483</v>
      </c>
      <c r="J18" s="195">
        <v>180</v>
      </c>
      <c r="K18" s="196">
        <v>448</v>
      </c>
    </row>
    <row r="19" spans="2:11" s="2" customFormat="1" ht="27.75" customHeight="1">
      <c r="B19" s="349" t="s">
        <v>74</v>
      </c>
      <c r="C19" s="350"/>
      <c r="D19" s="350"/>
      <c r="E19" s="351"/>
      <c r="F19" s="220">
        <v>71</v>
      </c>
      <c r="G19" s="195">
        <v>361</v>
      </c>
      <c r="H19" s="195">
        <v>82</v>
      </c>
      <c r="I19" s="195">
        <v>435</v>
      </c>
      <c r="J19" s="195">
        <v>80</v>
      </c>
      <c r="K19" s="196">
        <v>391</v>
      </c>
    </row>
    <row r="20" spans="2:11" s="2" customFormat="1" ht="27.75" customHeight="1">
      <c r="B20" s="307" t="s">
        <v>72</v>
      </c>
      <c r="C20" s="308"/>
      <c r="D20" s="308"/>
      <c r="E20" s="309"/>
      <c r="F20" s="220">
        <v>275</v>
      </c>
      <c r="G20" s="195">
        <v>2213</v>
      </c>
      <c r="H20" s="195">
        <v>287</v>
      </c>
      <c r="I20" s="195">
        <v>1911</v>
      </c>
      <c r="J20" s="195">
        <v>266</v>
      </c>
      <c r="K20" s="196">
        <v>1778</v>
      </c>
    </row>
    <row r="21" spans="2:11" s="2" customFormat="1" ht="27.75" customHeight="1">
      <c r="B21" s="349" t="s">
        <v>73</v>
      </c>
      <c r="C21" s="350"/>
      <c r="D21" s="350"/>
      <c r="E21" s="351"/>
      <c r="F21" s="220">
        <v>283</v>
      </c>
      <c r="G21" s="195">
        <v>1556</v>
      </c>
      <c r="H21" s="195">
        <v>294</v>
      </c>
      <c r="I21" s="281">
        <v>1405</v>
      </c>
      <c r="J21" s="195">
        <v>268</v>
      </c>
      <c r="K21" s="196">
        <v>1220</v>
      </c>
    </row>
    <row r="22" spans="2:11" s="2" customFormat="1" ht="27.75" customHeight="1">
      <c r="B22" s="307" t="s">
        <v>116</v>
      </c>
      <c r="C22" s="308"/>
      <c r="D22" s="308"/>
      <c r="E22" s="309"/>
      <c r="F22" s="220">
        <v>83</v>
      </c>
      <c r="G22" s="195">
        <v>354</v>
      </c>
      <c r="H22" s="195">
        <v>121</v>
      </c>
      <c r="I22" s="195">
        <v>1176</v>
      </c>
      <c r="J22" s="195">
        <v>93</v>
      </c>
      <c r="K22" s="196">
        <v>519</v>
      </c>
    </row>
    <row r="23" spans="2:11" s="2" customFormat="1" ht="27.75" customHeight="1">
      <c r="B23" s="307" t="s">
        <v>117</v>
      </c>
      <c r="C23" s="308"/>
      <c r="D23" s="308"/>
      <c r="E23" s="309"/>
      <c r="F23" s="220">
        <v>186</v>
      </c>
      <c r="G23" s="195">
        <v>2724</v>
      </c>
      <c r="H23" s="195">
        <v>214</v>
      </c>
      <c r="I23" s="195">
        <v>3940</v>
      </c>
      <c r="J23" s="195">
        <v>199</v>
      </c>
      <c r="K23" s="196">
        <v>2930</v>
      </c>
    </row>
    <row r="24" spans="2:11" s="2" customFormat="1" ht="27.75" customHeight="1">
      <c r="B24" s="307" t="s">
        <v>42</v>
      </c>
      <c r="C24" s="308"/>
      <c r="D24" s="308"/>
      <c r="E24" s="309"/>
      <c r="F24" s="220">
        <v>18</v>
      </c>
      <c r="G24" s="195">
        <v>191</v>
      </c>
      <c r="H24" s="195">
        <v>19</v>
      </c>
      <c r="I24" s="195">
        <v>349</v>
      </c>
      <c r="J24" s="195">
        <v>19</v>
      </c>
      <c r="K24" s="196">
        <v>328</v>
      </c>
    </row>
    <row r="25" spans="2:11" s="2" customFormat="1" ht="27.75" customHeight="1">
      <c r="B25" s="366" t="s">
        <v>43</v>
      </c>
      <c r="C25" s="367"/>
      <c r="D25" s="367"/>
      <c r="E25" s="368"/>
      <c r="F25" s="219">
        <v>178</v>
      </c>
      <c r="G25" s="188">
        <v>1024</v>
      </c>
      <c r="H25" s="188">
        <v>188</v>
      </c>
      <c r="I25" s="188">
        <v>1047</v>
      </c>
      <c r="J25" s="188">
        <v>176</v>
      </c>
      <c r="K25" s="189">
        <v>1139</v>
      </c>
    </row>
    <row r="26" spans="2:13" s="2" customFormat="1" ht="18" customHeight="1">
      <c r="B26" s="35"/>
      <c r="D26" s="119"/>
      <c r="F26" s="120"/>
      <c r="G26" s="124"/>
      <c r="K26" s="124" t="s">
        <v>124</v>
      </c>
      <c r="L26" s="148"/>
      <c r="M26" s="148"/>
    </row>
    <row r="27" spans="2:11" s="2" customFormat="1" ht="18" customHeight="1">
      <c r="B27" s="35" t="s">
        <v>125</v>
      </c>
      <c r="C27" s="46"/>
      <c r="D27" s="35"/>
      <c r="E27" s="35"/>
      <c r="F27" s="85"/>
      <c r="G27" s="86"/>
      <c r="H27" s="45"/>
      <c r="I27" s="84"/>
      <c r="J27" s="87"/>
      <c r="K27" s="35"/>
    </row>
    <row r="28" spans="2:11" s="2" customFormat="1" ht="18" customHeight="1">
      <c r="B28" s="35" t="s">
        <v>126</v>
      </c>
      <c r="C28" s="46"/>
      <c r="D28" s="35"/>
      <c r="E28" s="35"/>
      <c r="F28" s="85"/>
      <c r="G28" s="86"/>
      <c r="H28" s="45"/>
      <c r="I28" s="84"/>
      <c r="J28" s="87"/>
      <c r="K28" s="35"/>
    </row>
    <row r="29" spans="2:11" s="2" customFormat="1" ht="18" customHeight="1">
      <c r="B29" s="35" t="s">
        <v>127</v>
      </c>
      <c r="C29" s="46"/>
      <c r="D29" s="35"/>
      <c r="E29" s="35"/>
      <c r="F29" s="85"/>
      <c r="G29" s="86"/>
      <c r="H29" s="45"/>
      <c r="I29" s="84"/>
      <c r="J29" s="87"/>
      <c r="K29" s="35"/>
    </row>
    <row r="30" spans="2:11" s="2" customFormat="1" ht="18" customHeight="1">
      <c r="B30" s="35"/>
      <c r="C30" s="46"/>
      <c r="D30" s="35"/>
      <c r="E30" s="35"/>
      <c r="F30" s="85"/>
      <c r="G30" s="86"/>
      <c r="H30" s="45"/>
      <c r="I30" s="84"/>
      <c r="J30" s="87"/>
      <c r="K30" s="35"/>
    </row>
    <row r="31" s="2" customFormat="1" ht="18" customHeight="1">
      <c r="H31" s="28"/>
    </row>
    <row r="32" spans="2:11" s="2" customFormat="1" ht="18" customHeight="1">
      <c r="B32" s="35"/>
      <c r="C32" s="46"/>
      <c r="D32" s="365"/>
      <c r="E32" s="365"/>
      <c r="F32" s="365"/>
      <c r="G32" s="365"/>
      <c r="H32" s="365"/>
      <c r="I32" s="84"/>
      <c r="J32" s="87"/>
      <c r="K32" s="35"/>
    </row>
    <row r="33" spans="2:11" s="2" customFormat="1" ht="18" customHeight="1">
      <c r="B33" s="35"/>
      <c r="C33" s="46"/>
      <c r="D33" s="35"/>
      <c r="E33" s="35"/>
      <c r="F33" s="85"/>
      <c r="G33" s="86"/>
      <c r="H33" s="45"/>
      <c r="I33" s="84"/>
      <c r="J33" s="87"/>
      <c r="K33" s="35"/>
    </row>
    <row r="34" spans="2:11" s="2" customFormat="1" ht="18" customHeight="1">
      <c r="B34" s="35"/>
      <c r="C34" s="46"/>
      <c r="D34" s="35"/>
      <c r="E34" s="35"/>
      <c r="F34" s="85"/>
      <c r="G34" s="86"/>
      <c r="H34" s="45"/>
      <c r="I34" s="84"/>
      <c r="J34" s="87"/>
      <c r="K34" s="35"/>
    </row>
    <row r="35" s="2" customFormat="1" ht="18" customHeight="1">
      <c r="H35" s="28"/>
    </row>
    <row r="36" s="2" customFormat="1" ht="25.5" customHeight="1"/>
    <row r="37" s="2" customFormat="1" ht="24.75" customHeight="1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>
      <c r="J58" s="125" t="s">
        <v>112</v>
      </c>
    </row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pans="13:17" s="2" customFormat="1" ht="13.5">
      <c r="M65" s="98"/>
      <c r="N65" s="99" t="s">
        <v>45</v>
      </c>
      <c r="O65" s="100"/>
      <c r="P65" s="100"/>
      <c r="Q65" s="101"/>
    </row>
    <row r="66" spans="13:17" s="2" customFormat="1" ht="13.5">
      <c r="M66" s="102"/>
      <c r="N66" s="4"/>
      <c r="O66" s="4"/>
      <c r="P66" s="4"/>
      <c r="Q66" s="103"/>
    </row>
    <row r="67" spans="13:17" s="2" customFormat="1" ht="13.5">
      <c r="M67" s="110" t="s">
        <v>28</v>
      </c>
      <c r="N67" s="111" t="s">
        <v>44</v>
      </c>
      <c r="O67" s="111" t="s">
        <v>54</v>
      </c>
      <c r="P67" s="111" t="s">
        <v>81</v>
      </c>
      <c r="Q67" s="103"/>
    </row>
    <row r="68" spans="13:17" s="2" customFormat="1" ht="13.5">
      <c r="M68" s="105">
        <v>11</v>
      </c>
      <c r="N68" s="106">
        <v>12</v>
      </c>
      <c r="O68" s="106">
        <v>11</v>
      </c>
      <c r="P68" s="106">
        <v>18</v>
      </c>
      <c r="Q68" s="112" t="s">
        <v>29</v>
      </c>
    </row>
    <row r="69" spans="13:17" s="2" customFormat="1" ht="13.5">
      <c r="M69" s="105">
        <v>959</v>
      </c>
      <c r="N69" s="106">
        <v>884</v>
      </c>
      <c r="O69" s="106">
        <v>836</v>
      </c>
      <c r="P69" s="106">
        <v>799</v>
      </c>
      <c r="Q69" s="112" t="s">
        <v>30</v>
      </c>
    </row>
    <row r="70" spans="13:17" s="2" customFormat="1" ht="13.5">
      <c r="M70" s="105">
        <v>2569</v>
      </c>
      <c r="N70" s="106">
        <v>2354</v>
      </c>
      <c r="O70" s="106">
        <v>2409</v>
      </c>
      <c r="P70" s="106">
        <v>2133</v>
      </c>
      <c r="Q70" s="113" t="s">
        <v>31</v>
      </c>
    </row>
    <row r="71" spans="13:17" s="2" customFormat="1" ht="13.5">
      <c r="M71" s="107">
        <f>SUM(M68:M70)</f>
        <v>3539</v>
      </c>
      <c r="N71" s="108">
        <f>SUM(N68:N70)</f>
        <v>3250</v>
      </c>
      <c r="O71" s="108">
        <f>SUM(O68:O70)</f>
        <v>3256</v>
      </c>
      <c r="P71" s="108">
        <f>SUM(P68:P70)</f>
        <v>2950</v>
      </c>
      <c r="Q71" s="114" t="s">
        <v>45</v>
      </c>
    </row>
    <row r="72" s="2" customFormat="1" ht="13.5"/>
    <row r="73" spans="13:17" s="2" customFormat="1" ht="13.5">
      <c r="M73" s="98"/>
      <c r="N73" s="99" t="s">
        <v>46</v>
      </c>
      <c r="O73" s="100"/>
      <c r="P73" s="100"/>
      <c r="Q73" s="101"/>
    </row>
    <row r="74" spans="13:17" s="2" customFormat="1" ht="13.5">
      <c r="M74" s="102"/>
      <c r="N74" s="104"/>
      <c r="O74" s="109"/>
      <c r="P74" s="4"/>
      <c r="Q74" s="103"/>
    </row>
    <row r="75" spans="13:17" s="2" customFormat="1" ht="13.5">
      <c r="M75" s="110" t="s">
        <v>28</v>
      </c>
      <c r="N75" s="111" t="s">
        <v>44</v>
      </c>
      <c r="O75" s="111" t="s">
        <v>54</v>
      </c>
      <c r="P75" s="111" t="s">
        <v>81</v>
      </c>
      <c r="Q75" s="103"/>
    </row>
    <row r="76" spans="13:17" s="2" customFormat="1" ht="13.5">
      <c r="M76" s="105">
        <v>122</v>
      </c>
      <c r="N76" s="106">
        <v>62</v>
      </c>
      <c r="O76" s="106">
        <v>81</v>
      </c>
      <c r="P76" s="106">
        <v>173</v>
      </c>
      <c r="Q76" s="112" t="s">
        <v>29</v>
      </c>
    </row>
    <row r="77" spans="13:17" s="2" customFormat="1" ht="13.5">
      <c r="M77" s="105">
        <v>13249</v>
      </c>
      <c r="N77" s="106">
        <v>11428</v>
      </c>
      <c r="O77" s="106">
        <v>11666</v>
      </c>
      <c r="P77" s="106">
        <v>11093</v>
      </c>
      <c r="Q77" s="112" t="s">
        <v>30</v>
      </c>
    </row>
    <row r="78" spans="13:17" s="2" customFormat="1" ht="13.5">
      <c r="M78" s="105">
        <v>17747</v>
      </c>
      <c r="N78" s="106">
        <v>14501</v>
      </c>
      <c r="O78" s="106">
        <v>17399</v>
      </c>
      <c r="P78" s="106">
        <v>15171</v>
      </c>
      <c r="Q78" s="113" t="s">
        <v>31</v>
      </c>
    </row>
    <row r="79" spans="13:17" s="2" customFormat="1" ht="13.5">
      <c r="M79" s="107">
        <f>SUM(M76:M78)</f>
        <v>31118</v>
      </c>
      <c r="N79" s="108">
        <f>SUM(N76:N78)</f>
        <v>25991</v>
      </c>
      <c r="O79" s="108">
        <f>SUM(O76:O78)</f>
        <v>29146</v>
      </c>
      <c r="P79" s="108">
        <f>SUM(P76:P78)</f>
        <v>26437</v>
      </c>
      <c r="Q79" s="114" t="s">
        <v>46</v>
      </c>
    </row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>
      <c r="J85" s="125" t="s">
        <v>112</v>
      </c>
    </row>
    <row r="86" s="2" customFormat="1" ht="13.5"/>
    <row r="87" s="2" customFormat="1" ht="13.5"/>
    <row r="88" s="2" customFormat="1" ht="13.5"/>
    <row r="89" s="2" customFormat="1" ht="13.5">
      <c r="I89" s="125"/>
    </row>
    <row r="90" s="2" customFormat="1" ht="13.5"/>
  </sheetData>
  <sheetProtection/>
  <mergeCells count="25">
    <mergeCell ref="F4:G4"/>
    <mergeCell ref="B4:E5"/>
    <mergeCell ref="B6:E6"/>
    <mergeCell ref="B18:E18"/>
    <mergeCell ref="B19:E19"/>
    <mergeCell ref="B12:E12"/>
    <mergeCell ref="B13:E13"/>
    <mergeCell ref="B20:E20"/>
    <mergeCell ref="B21:E21"/>
    <mergeCell ref="B22:E22"/>
    <mergeCell ref="B23:E23"/>
    <mergeCell ref="B14:E14"/>
    <mergeCell ref="B15:E15"/>
    <mergeCell ref="B16:E16"/>
    <mergeCell ref="B17:E17"/>
    <mergeCell ref="D32:H32"/>
    <mergeCell ref="J4:K4"/>
    <mergeCell ref="H4:I4"/>
    <mergeCell ref="B24:E24"/>
    <mergeCell ref="B25:E25"/>
    <mergeCell ref="B7:E7"/>
    <mergeCell ref="B8:E8"/>
    <mergeCell ref="B9:E9"/>
    <mergeCell ref="B10:E10"/>
    <mergeCell ref="B11:E11"/>
  </mergeCells>
  <printOptions/>
  <pageMargins left="0.7086614173228347" right="0.7086614173228347" top="0.7480314960629921" bottom="0.7480314960629921" header="0.31496062992125984" footer="0.31496062992125984"/>
  <pageSetup firstPageNumber="34" useFirstPageNumber="1" horizontalDpi="600" verticalDpi="600" orientation="portrait" paperSize="9" r:id="rId2"/>
  <headerFooter>
    <oddFooter>&amp;C&amp;"ＭＳ Ｐ明朝,標準"&amp;P</oddFooter>
  </headerFooter>
  <rowBreaks count="1" manualBreakCount="1">
    <brk id="31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" width="1.625" style="18" customWidth="1"/>
    <col min="2" max="2" width="19.875" style="18" customWidth="1"/>
    <col min="3" max="3" width="12.50390625" style="18" customWidth="1"/>
    <col min="4" max="4" width="1.625" style="18" customWidth="1"/>
    <col min="5" max="6" width="8.625" style="18" customWidth="1"/>
    <col min="7" max="9" width="9.625" style="18" customWidth="1"/>
    <col min="10" max="10" width="13.00390625" style="18" customWidth="1"/>
    <col min="11" max="13" width="8.625" style="18" customWidth="1"/>
    <col min="14" max="14" width="10.625" style="18" customWidth="1"/>
    <col min="15" max="16" width="8.375" style="18" customWidth="1"/>
    <col min="17" max="17" width="8.875" style="18" customWidth="1"/>
    <col min="18" max="16384" width="9.00390625" style="18" customWidth="1"/>
  </cols>
  <sheetData>
    <row r="1" spans="1:13" s="284" customFormat="1" ht="24" customHeight="1">
      <c r="A1" s="282" t="s">
        <v>144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3.5" customHeight="1">
      <c r="A2" s="47"/>
      <c r="B2" s="19"/>
      <c r="C2" s="19"/>
      <c r="D2" s="19"/>
      <c r="E2" s="89"/>
      <c r="F2" s="89"/>
      <c r="G2" s="54"/>
      <c r="H2" s="47"/>
      <c r="I2" s="47"/>
      <c r="K2" s="95"/>
      <c r="L2" s="95"/>
      <c r="M2" s="88" t="s">
        <v>139</v>
      </c>
    </row>
    <row r="3" spans="1:15" ht="19.5" customHeight="1">
      <c r="A3" s="375" t="s">
        <v>90</v>
      </c>
      <c r="B3" s="376"/>
      <c r="C3" s="376"/>
      <c r="D3" s="377"/>
      <c r="E3" s="384" t="s">
        <v>49</v>
      </c>
      <c r="F3" s="398" t="s">
        <v>50</v>
      </c>
      <c r="G3" s="401" t="s">
        <v>46</v>
      </c>
      <c r="H3" s="402"/>
      <c r="I3" s="402"/>
      <c r="J3" s="402"/>
      <c r="K3" s="402"/>
      <c r="L3" s="387" t="s">
        <v>100</v>
      </c>
      <c r="M3" s="388"/>
      <c r="N3" s="21"/>
      <c r="O3" s="21"/>
    </row>
    <row r="4" spans="1:14" ht="19.5" customHeight="1">
      <c r="A4" s="378"/>
      <c r="B4" s="379"/>
      <c r="C4" s="379"/>
      <c r="D4" s="380"/>
      <c r="E4" s="385"/>
      <c r="F4" s="399"/>
      <c r="G4" s="389" t="s">
        <v>82</v>
      </c>
      <c r="H4" s="389" t="s">
        <v>83</v>
      </c>
      <c r="I4" s="391" t="s">
        <v>50</v>
      </c>
      <c r="J4" s="392" t="s">
        <v>84</v>
      </c>
      <c r="K4" s="393"/>
      <c r="L4" s="389" t="s">
        <v>45</v>
      </c>
      <c r="M4" s="394" t="s">
        <v>46</v>
      </c>
      <c r="N4" s="21"/>
    </row>
    <row r="5" spans="1:13" ht="19.5" customHeight="1">
      <c r="A5" s="378"/>
      <c r="B5" s="379"/>
      <c r="C5" s="379"/>
      <c r="D5" s="380"/>
      <c r="E5" s="385"/>
      <c r="F5" s="399"/>
      <c r="G5" s="389"/>
      <c r="H5" s="389"/>
      <c r="I5" s="389"/>
      <c r="J5" s="396" t="s">
        <v>86</v>
      </c>
      <c r="K5" s="235"/>
      <c r="L5" s="389"/>
      <c r="M5" s="394"/>
    </row>
    <row r="6" spans="1:13" ht="45" customHeight="1">
      <c r="A6" s="381"/>
      <c r="B6" s="382"/>
      <c r="C6" s="382"/>
      <c r="D6" s="383"/>
      <c r="E6" s="386"/>
      <c r="F6" s="400"/>
      <c r="G6" s="390"/>
      <c r="H6" s="390"/>
      <c r="I6" s="390"/>
      <c r="J6" s="397"/>
      <c r="K6" s="255" t="s">
        <v>85</v>
      </c>
      <c r="L6" s="390"/>
      <c r="M6" s="395"/>
    </row>
    <row r="7" spans="1:13" ht="12.75" customHeight="1">
      <c r="A7" s="405"/>
      <c r="B7" s="406"/>
      <c r="C7" s="149"/>
      <c r="D7" s="150"/>
      <c r="E7" s="158"/>
      <c r="F7" s="159" t="s">
        <v>8</v>
      </c>
      <c r="G7" s="159" t="s">
        <v>8</v>
      </c>
      <c r="H7" s="159" t="s">
        <v>8</v>
      </c>
      <c r="I7" s="159" t="s">
        <v>8</v>
      </c>
      <c r="J7" s="159" t="s">
        <v>8</v>
      </c>
      <c r="K7" s="159" t="s">
        <v>8</v>
      </c>
      <c r="L7" s="159"/>
      <c r="M7" s="187" t="s">
        <v>8</v>
      </c>
    </row>
    <row r="8" spans="1:13" ht="18" customHeight="1">
      <c r="A8" s="151"/>
      <c r="B8" s="407" t="s">
        <v>91</v>
      </c>
      <c r="C8" s="408"/>
      <c r="D8" s="152"/>
      <c r="E8" s="160">
        <f>SUM(E9:E27)</f>
        <v>3070</v>
      </c>
      <c r="F8" s="161">
        <f>SUM(F9:F27)</f>
        <v>29025</v>
      </c>
      <c r="G8" s="161">
        <f>SUM(G9:G26)</f>
        <v>1236</v>
      </c>
      <c r="H8" s="161">
        <f>SUM(H9:H26)</f>
        <v>306</v>
      </c>
      <c r="I8" s="161">
        <f>SUM(I9:I27)</f>
        <v>25445</v>
      </c>
      <c r="J8" s="161">
        <f>SUM(J9:J27)</f>
        <v>24407</v>
      </c>
      <c r="K8" s="161">
        <f>SUM(K9:K27)</f>
        <v>15341</v>
      </c>
      <c r="L8" s="161">
        <f>SUM(L9:L26)</f>
        <v>2967</v>
      </c>
      <c r="M8" s="260">
        <f>SUM(M9:M26)</f>
        <v>26389</v>
      </c>
    </row>
    <row r="9" spans="1:13" ht="18" customHeight="1">
      <c r="A9" s="221"/>
      <c r="B9" s="403" t="s">
        <v>76</v>
      </c>
      <c r="C9" s="404"/>
      <c r="D9" s="222"/>
      <c r="E9" s="162">
        <v>19</v>
      </c>
      <c r="F9" s="163">
        <v>170</v>
      </c>
      <c r="G9" s="163" t="s">
        <v>53</v>
      </c>
      <c r="H9" s="163" t="s">
        <v>53</v>
      </c>
      <c r="I9" s="163">
        <v>118</v>
      </c>
      <c r="J9" s="163">
        <v>102</v>
      </c>
      <c r="K9" s="163">
        <v>66</v>
      </c>
      <c r="L9" s="163">
        <v>19</v>
      </c>
      <c r="M9" s="253">
        <v>170</v>
      </c>
    </row>
    <row r="10" spans="1:13" ht="18" customHeight="1">
      <c r="A10" s="221"/>
      <c r="B10" s="403" t="s">
        <v>92</v>
      </c>
      <c r="C10" s="404"/>
      <c r="D10" s="222"/>
      <c r="E10" s="162">
        <v>1</v>
      </c>
      <c r="F10" s="163">
        <v>1</v>
      </c>
      <c r="G10" s="163" t="s">
        <v>53</v>
      </c>
      <c r="H10" s="163" t="s">
        <v>53</v>
      </c>
      <c r="I10" s="163" t="s">
        <v>128</v>
      </c>
      <c r="J10" s="163" t="s">
        <v>128</v>
      </c>
      <c r="K10" s="163" t="s">
        <v>53</v>
      </c>
      <c r="L10" s="163">
        <v>1</v>
      </c>
      <c r="M10" s="253">
        <v>1</v>
      </c>
    </row>
    <row r="11" spans="1:13" ht="18" customHeight="1">
      <c r="A11" s="221"/>
      <c r="B11" s="403" t="s">
        <v>67</v>
      </c>
      <c r="C11" s="404"/>
      <c r="D11" s="222"/>
      <c r="E11" s="162" t="s">
        <v>128</v>
      </c>
      <c r="F11" s="163" t="s">
        <v>128</v>
      </c>
      <c r="G11" s="163" t="s">
        <v>128</v>
      </c>
      <c r="H11" s="163" t="s">
        <v>53</v>
      </c>
      <c r="I11" s="163" t="s">
        <v>128</v>
      </c>
      <c r="J11" s="163" t="s">
        <v>128</v>
      </c>
      <c r="K11" s="163" t="s">
        <v>128</v>
      </c>
      <c r="L11" s="163" t="s">
        <v>128</v>
      </c>
      <c r="M11" s="253" t="s">
        <v>128</v>
      </c>
    </row>
    <row r="12" spans="1:13" ht="18" customHeight="1">
      <c r="A12" s="221"/>
      <c r="B12" s="403" t="s">
        <v>12</v>
      </c>
      <c r="C12" s="404"/>
      <c r="D12" s="222"/>
      <c r="E12" s="162">
        <v>362</v>
      </c>
      <c r="F12" s="163">
        <v>2035</v>
      </c>
      <c r="G12" s="163">
        <v>144</v>
      </c>
      <c r="H12" s="163">
        <v>49</v>
      </c>
      <c r="I12" s="163">
        <v>1443</v>
      </c>
      <c r="J12" s="163">
        <v>1262</v>
      </c>
      <c r="K12" s="163">
        <v>1075</v>
      </c>
      <c r="L12" s="163">
        <v>362</v>
      </c>
      <c r="M12" s="253">
        <v>2035</v>
      </c>
    </row>
    <row r="13" spans="1:13" ht="18" customHeight="1">
      <c r="A13" s="221"/>
      <c r="B13" s="403" t="s">
        <v>13</v>
      </c>
      <c r="C13" s="404"/>
      <c r="D13" s="222"/>
      <c r="E13" s="162">
        <v>441</v>
      </c>
      <c r="F13" s="163">
        <v>9300</v>
      </c>
      <c r="G13" s="163">
        <v>99</v>
      </c>
      <c r="H13" s="163">
        <v>19</v>
      </c>
      <c r="I13" s="163">
        <v>8644</v>
      </c>
      <c r="J13" s="163">
        <v>8406</v>
      </c>
      <c r="K13" s="163">
        <v>5803</v>
      </c>
      <c r="L13" s="163">
        <v>440</v>
      </c>
      <c r="M13" s="253">
        <v>9287</v>
      </c>
    </row>
    <row r="14" spans="1:13" ht="18" customHeight="1">
      <c r="A14" s="221"/>
      <c r="B14" s="403" t="s">
        <v>77</v>
      </c>
      <c r="C14" s="404"/>
      <c r="D14" s="223"/>
      <c r="E14" s="162">
        <v>8</v>
      </c>
      <c r="F14" s="163">
        <v>83</v>
      </c>
      <c r="G14" s="163" t="s">
        <v>53</v>
      </c>
      <c r="H14" s="163" t="s">
        <v>53</v>
      </c>
      <c r="I14" s="163">
        <v>83</v>
      </c>
      <c r="J14" s="163">
        <v>83</v>
      </c>
      <c r="K14" s="163">
        <v>76</v>
      </c>
      <c r="L14" s="163">
        <v>3</v>
      </c>
      <c r="M14" s="253">
        <v>42</v>
      </c>
    </row>
    <row r="15" spans="1:13" ht="18" customHeight="1">
      <c r="A15" s="221"/>
      <c r="B15" s="403" t="s">
        <v>47</v>
      </c>
      <c r="C15" s="404"/>
      <c r="D15" s="222"/>
      <c r="E15" s="162">
        <v>13</v>
      </c>
      <c r="F15" s="163">
        <v>70</v>
      </c>
      <c r="G15" s="163" t="s">
        <v>53</v>
      </c>
      <c r="H15" s="163" t="s">
        <v>53</v>
      </c>
      <c r="I15" s="163">
        <v>52</v>
      </c>
      <c r="J15" s="163">
        <v>49</v>
      </c>
      <c r="K15" s="163">
        <v>43</v>
      </c>
      <c r="L15" s="163">
        <v>13</v>
      </c>
      <c r="M15" s="253">
        <v>70</v>
      </c>
    </row>
    <row r="16" spans="1:13" ht="18" customHeight="1">
      <c r="A16" s="221"/>
      <c r="B16" s="403" t="s">
        <v>68</v>
      </c>
      <c r="C16" s="404"/>
      <c r="D16" s="222"/>
      <c r="E16" s="162">
        <v>73</v>
      </c>
      <c r="F16" s="163">
        <v>1194</v>
      </c>
      <c r="G16" s="163">
        <v>9</v>
      </c>
      <c r="H16" s="163">
        <v>3</v>
      </c>
      <c r="I16" s="163">
        <v>1111</v>
      </c>
      <c r="J16" s="163">
        <v>1091</v>
      </c>
      <c r="K16" s="163">
        <v>700</v>
      </c>
      <c r="L16" s="163">
        <v>73</v>
      </c>
      <c r="M16" s="253">
        <v>1194</v>
      </c>
    </row>
    <row r="17" spans="1:13" ht="18" customHeight="1">
      <c r="A17" s="221"/>
      <c r="B17" s="403" t="s">
        <v>69</v>
      </c>
      <c r="C17" s="404"/>
      <c r="D17" s="224"/>
      <c r="E17" s="162">
        <v>686</v>
      </c>
      <c r="F17" s="163">
        <v>4343</v>
      </c>
      <c r="G17" s="163">
        <v>285</v>
      </c>
      <c r="H17" s="163">
        <v>84</v>
      </c>
      <c r="I17" s="163">
        <v>3624</v>
      </c>
      <c r="J17" s="163">
        <v>3454</v>
      </c>
      <c r="K17" s="163">
        <v>1518</v>
      </c>
      <c r="L17" s="163">
        <v>686</v>
      </c>
      <c r="M17" s="253">
        <v>4343</v>
      </c>
    </row>
    <row r="18" spans="1:13" ht="18" customHeight="1">
      <c r="A18" s="221"/>
      <c r="B18" s="403" t="s">
        <v>70</v>
      </c>
      <c r="C18" s="404"/>
      <c r="D18" s="222"/>
      <c r="E18" s="162">
        <v>38</v>
      </c>
      <c r="F18" s="163">
        <v>412</v>
      </c>
      <c r="G18" s="163">
        <v>1</v>
      </c>
      <c r="H18" s="163" t="s">
        <v>128</v>
      </c>
      <c r="I18" s="163">
        <v>388</v>
      </c>
      <c r="J18" s="163">
        <v>388</v>
      </c>
      <c r="K18" s="163">
        <v>335</v>
      </c>
      <c r="L18" s="163">
        <v>38</v>
      </c>
      <c r="M18" s="253">
        <v>412</v>
      </c>
    </row>
    <row r="19" spans="1:13" ht="18" customHeight="1">
      <c r="A19" s="221"/>
      <c r="B19" s="403" t="s">
        <v>71</v>
      </c>
      <c r="C19" s="404"/>
      <c r="D19" s="222"/>
      <c r="E19" s="162">
        <v>198</v>
      </c>
      <c r="F19" s="163">
        <v>483</v>
      </c>
      <c r="G19" s="163">
        <v>134</v>
      </c>
      <c r="H19" s="163">
        <v>38</v>
      </c>
      <c r="I19" s="163">
        <v>218</v>
      </c>
      <c r="J19" s="163">
        <v>208</v>
      </c>
      <c r="K19" s="163">
        <v>128</v>
      </c>
      <c r="L19" s="163">
        <v>198</v>
      </c>
      <c r="M19" s="253">
        <v>483</v>
      </c>
    </row>
    <row r="20" spans="1:13" ht="18" customHeight="1">
      <c r="A20" s="221"/>
      <c r="B20" s="403" t="s">
        <v>74</v>
      </c>
      <c r="C20" s="404"/>
      <c r="D20" s="222"/>
      <c r="E20" s="162">
        <v>82</v>
      </c>
      <c r="F20" s="163">
        <v>435</v>
      </c>
      <c r="G20" s="163">
        <v>39</v>
      </c>
      <c r="H20" s="163">
        <v>4</v>
      </c>
      <c r="I20" s="163">
        <v>346</v>
      </c>
      <c r="J20" s="163">
        <v>333</v>
      </c>
      <c r="K20" s="163">
        <v>238</v>
      </c>
      <c r="L20" s="163">
        <v>79</v>
      </c>
      <c r="M20" s="253">
        <v>395</v>
      </c>
    </row>
    <row r="21" spans="1:13" ht="18" customHeight="1">
      <c r="A21" s="221"/>
      <c r="B21" s="403" t="s">
        <v>72</v>
      </c>
      <c r="C21" s="404"/>
      <c r="D21" s="222"/>
      <c r="E21" s="162">
        <v>287</v>
      </c>
      <c r="F21" s="163">
        <v>1911</v>
      </c>
      <c r="G21" s="163">
        <v>158</v>
      </c>
      <c r="H21" s="163">
        <v>52</v>
      </c>
      <c r="I21" s="163">
        <v>1620</v>
      </c>
      <c r="J21" s="163">
        <v>1461</v>
      </c>
      <c r="K21" s="163">
        <v>308</v>
      </c>
      <c r="L21" s="163">
        <v>284</v>
      </c>
      <c r="M21" s="253">
        <v>1852</v>
      </c>
    </row>
    <row r="22" spans="1:13" ht="18" customHeight="1">
      <c r="A22" s="221"/>
      <c r="B22" s="403" t="s">
        <v>78</v>
      </c>
      <c r="C22" s="404"/>
      <c r="D22" s="222"/>
      <c r="E22" s="162">
        <v>294</v>
      </c>
      <c r="F22" s="163">
        <v>1405</v>
      </c>
      <c r="G22" s="163">
        <v>196</v>
      </c>
      <c r="H22" s="163">
        <v>33</v>
      </c>
      <c r="I22" s="163">
        <v>1115</v>
      </c>
      <c r="J22" s="163">
        <v>1032</v>
      </c>
      <c r="K22" s="163">
        <v>404</v>
      </c>
      <c r="L22" s="163">
        <v>288</v>
      </c>
      <c r="M22" s="253">
        <v>1374</v>
      </c>
    </row>
    <row r="23" spans="1:13" ht="18" customHeight="1">
      <c r="A23" s="221"/>
      <c r="B23" s="403" t="s">
        <v>97</v>
      </c>
      <c r="C23" s="404"/>
      <c r="D23" s="222"/>
      <c r="E23" s="162">
        <v>121</v>
      </c>
      <c r="F23" s="163">
        <v>1176</v>
      </c>
      <c r="G23" s="163">
        <v>56</v>
      </c>
      <c r="H23" s="163">
        <v>2</v>
      </c>
      <c r="I23" s="163">
        <v>1103</v>
      </c>
      <c r="J23" s="163">
        <v>1074</v>
      </c>
      <c r="K23" s="163">
        <v>814</v>
      </c>
      <c r="L23" s="163">
        <v>88</v>
      </c>
      <c r="M23" s="253">
        <v>400</v>
      </c>
    </row>
    <row r="24" spans="1:13" ht="18" customHeight="1">
      <c r="A24" s="221"/>
      <c r="B24" s="403" t="s">
        <v>98</v>
      </c>
      <c r="C24" s="404"/>
      <c r="D24" s="222"/>
      <c r="E24" s="162">
        <v>214</v>
      </c>
      <c r="F24" s="163">
        <v>3940</v>
      </c>
      <c r="G24" s="163">
        <v>71</v>
      </c>
      <c r="H24" s="163">
        <v>9</v>
      </c>
      <c r="I24" s="163">
        <v>3719</v>
      </c>
      <c r="J24" s="163">
        <v>3644</v>
      </c>
      <c r="K24" s="163">
        <v>2525</v>
      </c>
      <c r="L24" s="163">
        <v>197</v>
      </c>
      <c r="M24" s="253">
        <v>2978</v>
      </c>
    </row>
    <row r="25" spans="1:13" ht="18" customHeight="1">
      <c r="A25" s="221"/>
      <c r="B25" s="403" t="s">
        <v>48</v>
      </c>
      <c r="C25" s="404"/>
      <c r="D25" s="222"/>
      <c r="E25" s="162">
        <v>19</v>
      </c>
      <c r="F25" s="163">
        <v>349</v>
      </c>
      <c r="G25" s="163" t="s">
        <v>53</v>
      </c>
      <c r="H25" s="163" t="s">
        <v>53</v>
      </c>
      <c r="I25" s="163">
        <v>331</v>
      </c>
      <c r="J25" s="163">
        <v>331</v>
      </c>
      <c r="K25" s="163">
        <v>240</v>
      </c>
      <c r="L25" s="163">
        <v>19</v>
      </c>
      <c r="M25" s="253">
        <v>349</v>
      </c>
    </row>
    <row r="26" spans="1:13" ht="18" customHeight="1">
      <c r="A26" s="225"/>
      <c r="B26" s="409" t="s">
        <v>43</v>
      </c>
      <c r="C26" s="404"/>
      <c r="D26" s="226"/>
      <c r="E26" s="162">
        <v>188</v>
      </c>
      <c r="F26" s="163">
        <v>1047</v>
      </c>
      <c r="G26" s="163">
        <v>44</v>
      </c>
      <c r="H26" s="163">
        <v>13</v>
      </c>
      <c r="I26" s="163">
        <v>859</v>
      </c>
      <c r="J26" s="163">
        <v>820</v>
      </c>
      <c r="K26" s="163">
        <v>493</v>
      </c>
      <c r="L26" s="163">
        <v>179</v>
      </c>
      <c r="M26" s="253">
        <v>1004</v>
      </c>
    </row>
    <row r="27" spans="1:13" ht="18" customHeight="1">
      <c r="A27" s="231"/>
      <c r="B27" s="410" t="s">
        <v>99</v>
      </c>
      <c r="C27" s="411"/>
      <c r="D27" s="232"/>
      <c r="E27" s="164">
        <v>26</v>
      </c>
      <c r="F27" s="165">
        <v>671</v>
      </c>
      <c r="G27" s="165" t="s">
        <v>53</v>
      </c>
      <c r="H27" s="165" t="s">
        <v>53</v>
      </c>
      <c r="I27" s="165">
        <v>671</v>
      </c>
      <c r="J27" s="165">
        <v>669</v>
      </c>
      <c r="K27" s="165">
        <v>575</v>
      </c>
      <c r="L27" s="165" t="s">
        <v>53</v>
      </c>
      <c r="M27" s="261" t="s">
        <v>53</v>
      </c>
    </row>
    <row r="28" spans="1:13" ht="21.75" customHeight="1">
      <c r="A28" s="412"/>
      <c r="B28" s="412"/>
      <c r="C28" s="412"/>
      <c r="D28" s="94"/>
      <c r="E28" s="50"/>
      <c r="F28" s="50"/>
      <c r="G28" s="50"/>
      <c r="H28" s="50"/>
      <c r="I28" s="50"/>
      <c r="K28" s="54"/>
      <c r="L28" s="54"/>
      <c r="M28" s="49" t="s">
        <v>140</v>
      </c>
    </row>
    <row r="29" spans="1:17" ht="19.5" customHeight="1">
      <c r="A29" s="52"/>
      <c r="B29" s="52"/>
      <c r="C29" s="53"/>
      <c r="D29" s="53"/>
      <c r="E29" s="47"/>
      <c r="F29" s="47"/>
      <c r="G29" s="47"/>
      <c r="H29" s="47"/>
      <c r="I29" s="47"/>
      <c r="J29" s="47"/>
      <c r="K29" s="47"/>
      <c r="L29" s="47"/>
      <c r="M29" s="47"/>
      <c r="Q29" s="22"/>
    </row>
    <row r="30" spans="1:12" ht="19.5" customHeight="1">
      <c r="A30" s="3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1" ht="19.5" customHeight="1">
      <c r="A31" s="47"/>
      <c r="B31" s="19"/>
      <c r="C31" s="19"/>
      <c r="D31" s="19"/>
      <c r="E31" s="89"/>
      <c r="F31" s="89"/>
      <c r="G31" s="54"/>
      <c r="H31" s="47"/>
      <c r="I31" s="47"/>
      <c r="K31" s="88" t="s">
        <v>141</v>
      </c>
    </row>
    <row r="32" spans="1:14" ht="19.5" customHeight="1">
      <c r="A32" s="375" t="s">
        <v>90</v>
      </c>
      <c r="B32" s="376"/>
      <c r="C32" s="376"/>
      <c r="D32" s="377"/>
      <c r="E32" s="421" t="s">
        <v>49</v>
      </c>
      <c r="F32" s="415" t="s">
        <v>50</v>
      </c>
      <c r="G32" s="401" t="s">
        <v>46</v>
      </c>
      <c r="H32" s="402"/>
      <c r="I32" s="402"/>
      <c r="J32" s="402"/>
      <c r="K32" s="416"/>
      <c r="L32" s="90"/>
      <c r="M32" s="21"/>
      <c r="N32" s="21"/>
    </row>
    <row r="33" spans="1:13" ht="19.5" customHeight="1">
      <c r="A33" s="378"/>
      <c r="B33" s="379"/>
      <c r="C33" s="379"/>
      <c r="D33" s="380"/>
      <c r="E33" s="422"/>
      <c r="F33" s="389"/>
      <c r="G33" s="389" t="s">
        <v>82</v>
      </c>
      <c r="H33" s="389" t="s">
        <v>83</v>
      </c>
      <c r="I33" s="391" t="s">
        <v>50</v>
      </c>
      <c r="J33" s="392" t="s">
        <v>84</v>
      </c>
      <c r="K33" s="417"/>
      <c r="L33" s="91"/>
      <c r="M33" s="21"/>
    </row>
    <row r="34" spans="1:12" ht="19.5" customHeight="1">
      <c r="A34" s="378"/>
      <c r="B34" s="379"/>
      <c r="C34" s="379"/>
      <c r="D34" s="380"/>
      <c r="E34" s="422"/>
      <c r="F34" s="389"/>
      <c r="G34" s="389"/>
      <c r="H34" s="389"/>
      <c r="I34" s="389"/>
      <c r="J34" s="396" t="s">
        <v>101</v>
      </c>
      <c r="K34" s="236"/>
      <c r="L34" s="91"/>
    </row>
    <row r="35" spans="1:12" ht="19.5" customHeight="1">
      <c r="A35" s="378"/>
      <c r="B35" s="379"/>
      <c r="C35" s="379"/>
      <c r="D35" s="380"/>
      <c r="E35" s="422"/>
      <c r="F35" s="389"/>
      <c r="G35" s="389"/>
      <c r="H35" s="389"/>
      <c r="I35" s="389"/>
      <c r="J35" s="418"/>
      <c r="K35" s="419" t="s">
        <v>89</v>
      </c>
      <c r="L35" s="91"/>
    </row>
    <row r="36" spans="1:12" ht="19.5" customHeight="1">
      <c r="A36" s="381"/>
      <c r="B36" s="382"/>
      <c r="C36" s="382"/>
      <c r="D36" s="383"/>
      <c r="E36" s="423"/>
      <c r="F36" s="390"/>
      <c r="G36" s="390"/>
      <c r="H36" s="390"/>
      <c r="I36" s="390"/>
      <c r="J36" s="397"/>
      <c r="K36" s="420"/>
      <c r="L36" s="91"/>
    </row>
    <row r="37" spans="1:12" ht="12.75" customHeight="1">
      <c r="A37" s="405"/>
      <c r="B37" s="406"/>
      <c r="C37" s="149"/>
      <c r="D37" s="150"/>
      <c r="E37" s="117"/>
      <c r="F37" s="159" t="s">
        <v>8</v>
      </c>
      <c r="G37" s="159" t="s">
        <v>8</v>
      </c>
      <c r="H37" s="159" t="s">
        <v>8</v>
      </c>
      <c r="I37" s="159" t="s">
        <v>8</v>
      </c>
      <c r="J37" s="159" t="s">
        <v>8</v>
      </c>
      <c r="K37" s="264" t="s">
        <v>8</v>
      </c>
      <c r="L37" s="92"/>
    </row>
    <row r="38" spans="1:12" ht="18" customHeight="1">
      <c r="A38" s="151"/>
      <c r="B38" s="407" t="s">
        <v>91</v>
      </c>
      <c r="C38" s="408"/>
      <c r="D38" s="152"/>
      <c r="E38" s="118">
        <f aca="true" t="shared" si="0" ref="E38:K38">SUM(E39:E56)</f>
        <v>2868</v>
      </c>
      <c r="F38" s="161">
        <f t="shared" si="0"/>
        <v>26408</v>
      </c>
      <c r="G38" s="161">
        <f t="shared" si="0"/>
        <v>1216</v>
      </c>
      <c r="H38" s="161">
        <f t="shared" si="0"/>
        <v>378</v>
      </c>
      <c r="I38" s="161">
        <f t="shared" si="0"/>
        <v>22829</v>
      </c>
      <c r="J38" s="161">
        <f t="shared" si="0"/>
        <v>22125</v>
      </c>
      <c r="K38" s="265">
        <f t="shared" si="0"/>
        <v>13094</v>
      </c>
      <c r="L38" s="93"/>
    </row>
    <row r="39" spans="1:12" ht="18" customHeight="1">
      <c r="A39" s="221"/>
      <c r="B39" s="403" t="s">
        <v>76</v>
      </c>
      <c r="C39" s="404"/>
      <c r="D39" s="222"/>
      <c r="E39" s="254">
        <v>17</v>
      </c>
      <c r="F39" s="163">
        <v>129</v>
      </c>
      <c r="G39" s="163" t="s">
        <v>53</v>
      </c>
      <c r="H39" s="163" t="s">
        <v>53</v>
      </c>
      <c r="I39" s="163">
        <v>73</v>
      </c>
      <c r="J39" s="163">
        <v>65</v>
      </c>
      <c r="K39" s="266">
        <v>31</v>
      </c>
      <c r="L39" s="14"/>
    </row>
    <row r="40" spans="1:12" ht="18" customHeight="1">
      <c r="A40" s="221"/>
      <c r="B40" s="403" t="s">
        <v>92</v>
      </c>
      <c r="C40" s="404"/>
      <c r="D40" s="222"/>
      <c r="E40" s="254">
        <v>1</v>
      </c>
      <c r="F40" s="163">
        <v>1</v>
      </c>
      <c r="G40" s="163" t="s">
        <v>53</v>
      </c>
      <c r="H40" s="163" t="s">
        <v>53</v>
      </c>
      <c r="I40" s="163" t="s">
        <v>53</v>
      </c>
      <c r="J40" s="163" t="s">
        <v>53</v>
      </c>
      <c r="K40" s="266" t="s">
        <v>53</v>
      </c>
      <c r="L40" s="14"/>
    </row>
    <row r="41" spans="1:12" ht="18" customHeight="1">
      <c r="A41" s="221"/>
      <c r="B41" s="403" t="s">
        <v>67</v>
      </c>
      <c r="C41" s="404"/>
      <c r="D41" s="222"/>
      <c r="E41" s="254" t="s">
        <v>128</v>
      </c>
      <c r="F41" s="163" t="s">
        <v>128</v>
      </c>
      <c r="G41" s="163" t="s">
        <v>53</v>
      </c>
      <c r="H41" s="163" t="s">
        <v>53</v>
      </c>
      <c r="I41" s="163" t="s">
        <v>53</v>
      </c>
      <c r="J41" s="163" t="s">
        <v>53</v>
      </c>
      <c r="K41" s="266" t="s">
        <v>53</v>
      </c>
      <c r="L41" s="14"/>
    </row>
    <row r="42" spans="1:12" ht="18" customHeight="1">
      <c r="A42" s="221"/>
      <c r="B42" s="403" t="s">
        <v>12</v>
      </c>
      <c r="C42" s="404"/>
      <c r="D42" s="222"/>
      <c r="E42" s="254">
        <v>345</v>
      </c>
      <c r="F42" s="163">
        <v>1873</v>
      </c>
      <c r="G42" s="163">
        <v>136</v>
      </c>
      <c r="H42" s="163">
        <v>43</v>
      </c>
      <c r="I42" s="163">
        <v>1302</v>
      </c>
      <c r="J42" s="163">
        <v>1214</v>
      </c>
      <c r="K42" s="266">
        <v>1046</v>
      </c>
      <c r="L42" s="14"/>
    </row>
    <row r="43" spans="1:12" ht="18" customHeight="1">
      <c r="A43" s="221"/>
      <c r="B43" s="403" t="s">
        <v>13</v>
      </c>
      <c r="C43" s="404"/>
      <c r="D43" s="222"/>
      <c r="E43" s="254">
        <v>415</v>
      </c>
      <c r="F43" s="163">
        <v>9332</v>
      </c>
      <c r="G43" s="163">
        <v>93</v>
      </c>
      <c r="H43" s="163">
        <v>28</v>
      </c>
      <c r="I43" s="163">
        <v>8715</v>
      </c>
      <c r="J43" s="163">
        <v>8592</v>
      </c>
      <c r="K43" s="266">
        <v>5818</v>
      </c>
      <c r="L43" s="14"/>
    </row>
    <row r="44" spans="1:12" ht="18" customHeight="1">
      <c r="A44" s="262"/>
      <c r="B44" s="403" t="s">
        <v>77</v>
      </c>
      <c r="C44" s="404"/>
      <c r="D44" s="223"/>
      <c r="E44" s="254">
        <v>2</v>
      </c>
      <c r="F44" s="163">
        <v>108</v>
      </c>
      <c r="G44" s="163" t="s">
        <v>53</v>
      </c>
      <c r="H44" s="163" t="s">
        <v>53</v>
      </c>
      <c r="I44" s="163">
        <v>108</v>
      </c>
      <c r="J44" s="163">
        <v>108</v>
      </c>
      <c r="K44" s="266">
        <v>107</v>
      </c>
      <c r="L44" s="14"/>
    </row>
    <row r="45" spans="1:12" ht="18" customHeight="1">
      <c r="A45" s="221"/>
      <c r="B45" s="403" t="s">
        <v>47</v>
      </c>
      <c r="C45" s="404"/>
      <c r="D45" s="222"/>
      <c r="E45" s="254">
        <v>9</v>
      </c>
      <c r="F45" s="163">
        <v>42</v>
      </c>
      <c r="G45" s="163" t="s">
        <v>53</v>
      </c>
      <c r="H45" s="163" t="s">
        <v>53</v>
      </c>
      <c r="I45" s="163">
        <v>28</v>
      </c>
      <c r="J45" s="163">
        <v>26</v>
      </c>
      <c r="K45" s="266">
        <v>22</v>
      </c>
      <c r="L45" s="14"/>
    </row>
    <row r="46" spans="1:12" ht="18" customHeight="1">
      <c r="A46" s="221"/>
      <c r="B46" s="403" t="s">
        <v>68</v>
      </c>
      <c r="C46" s="404"/>
      <c r="D46" s="222"/>
      <c r="E46" s="254">
        <v>72</v>
      </c>
      <c r="F46" s="163">
        <v>1465</v>
      </c>
      <c r="G46" s="163">
        <v>7</v>
      </c>
      <c r="H46" s="163">
        <v>2</v>
      </c>
      <c r="I46" s="163">
        <v>1383</v>
      </c>
      <c r="J46" s="163">
        <v>1342</v>
      </c>
      <c r="K46" s="266">
        <v>797</v>
      </c>
      <c r="L46" s="14"/>
    </row>
    <row r="47" spans="1:12" ht="18" customHeight="1">
      <c r="A47" s="263"/>
      <c r="B47" s="403" t="s">
        <v>69</v>
      </c>
      <c r="C47" s="404"/>
      <c r="D47" s="224"/>
      <c r="E47" s="254">
        <v>691</v>
      </c>
      <c r="F47" s="163">
        <v>4309</v>
      </c>
      <c r="G47" s="163">
        <v>295</v>
      </c>
      <c r="H47" s="163">
        <v>104</v>
      </c>
      <c r="I47" s="163">
        <v>3548</v>
      </c>
      <c r="J47" s="163">
        <v>3486</v>
      </c>
      <c r="K47" s="266">
        <v>1497</v>
      </c>
      <c r="L47" s="14"/>
    </row>
    <row r="48" spans="1:12" ht="18" customHeight="1">
      <c r="A48" s="221"/>
      <c r="B48" s="403" t="s">
        <v>70</v>
      </c>
      <c r="C48" s="404"/>
      <c r="D48" s="222"/>
      <c r="E48" s="254">
        <v>35</v>
      </c>
      <c r="F48" s="163">
        <v>396</v>
      </c>
      <c r="G48" s="163" t="s">
        <v>128</v>
      </c>
      <c r="H48" s="163" t="s">
        <v>53</v>
      </c>
      <c r="I48" s="163">
        <v>367</v>
      </c>
      <c r="J48" s="163">
        <v>367</v>
      </c>
      <c r="K48" s="266">
        <v>307</v>
      </c>
      <c r="L48" s="14"/>
    </row>
    <row r="49" spans="1:12" ht="18" customHeight="1">
      <c r="A49" s="221"/>
      <c r="B49" s="403" t="s">
        <v>71</v>
      </c>
      <c r="C49" s="404"/>
      <c r="D49" s="222"/>
      <c r="E49" s="254">
        <v>180</v>
      </c>
      <c r="F49" s="163">
        <v>448</v>
      </c>
      <c r="G49" s="163">
        <v>119</v>
      </c>
      <c r="H49" s="163">
        <v>33</v>
      </c>
      <c r="I49" s="163">
        <v>219</v>
      </c>
      <c r="J49" s="163">
        <v>212</v>
      </c>
      <c r="K49" s="266">
        <v>156</v>
      </c>
      <c r="L49" s="14"/>
    </row>
    <row r="50" spans="1:12" ht="18" customHeight="1">
      <c r="A50" s="221"/>
      <c r="B50" s="403" t="s">
        <v>74</v>
      </c>
      <c r="C50" s="404"/>
      <c r="D50" s="222"/>
      <c r="E50" s="254">
        <v>80</v>
      </c>
      <c r="F50" s="163">
        <v>391</v>
      </c>
      <c r="G50" s="163">
        <v>42</v>
      </c>
      <c r="H50" s="163">
        <v>9</v>
      </c>
      <c r="I50" s="163">
        <v>295</v>
      </c>
      <c r="J50" s="163">
        <v>271</v>
      </c>
      <c r="K50" s="266">
        <v>200</v>
      </c>
      <c r="L50" s="14"/>
    </row>
    <row r="51" spans="1:12" ht="18" customHeight="1">
      <c r="A51" s="221"/>
      <c r="B51" s="403" t="s">
        <v>72</v>
      </c>
      <c r="C51" s="404"/>
      <c r="D51" s="222"/>
      <c r="E51" s="254">
        <v>266</v>
      </c>
      <c r="F51" s="163">
        <v>1778</v>
      </c>
      <c r="G51" s="163">
        <v>154</v>
      </c>
      <c r="H51" s="163">
        <v>71</v>
      </c>
      <c r="I51" s="163">
        <v>1477</v>
      </c>
      <c r="J51" s="163">
        <v>1382</v>
      </c>
      <c r="K51" s="266">
        <v>259</v>
      </c>
      <c r="L51" s="14"/>
    </row>
    <row r="52" spans="1:12" ht="18" customHeight="1">
      <c r="A52" s="221"/>
      <c r="B52" s="403" t="s">
        <v>78</v>
      </c>
      <c r="C52" s="404"/>
      <c r="D52" s="222"/>
      <c r="E52" s="254">
        <v>268</v>
      </c>
      <c r="F52" s="163">
        <v>1220</v>
      </c>
      <c r="G52" s="163">
        <v>192</v>
      </c>
      <c r="H52" s="163">
        <v>55</v>
      </c>
      <c r="I52" s="163">
        <v>917</v>
      </c>
      <c r="J52" s="163">
        <v>874</v>
      </c>
      <c r="K52" s="266">
        <v>352</v>
      </c>
      <c r="L52" s="14"/>
    </row>
    <row r="53" spans="1:12" ht="18" customHeight="1">
      <c r="A53" s="221"/>
      <c r="B53" s="403" t="s">
        <v>97</v>
      </c>
      <c r="C53" s="404"/>
      <c r="D53" s="222"/>
      <c r="E53" s="254">
        <v>93</v>
      </c>
      <c r="F53" s="163">
        <v>519</v>
      </c>
      <c r="G53" s="163">
        <v>60</v>
      </c>
      <c r="H53" s="163">
        <v>11</v>
      </c>
      <c r="I53" s="163">
        <v>428</v>
      </c>
      <c r="J53" s="163">
        <v>425</v>
      </c>
      <c r="K53" s="266">
        <v>217</v>
      </c>
      <c r="L53" s="14"/>
    </row>
    <row r="54" spans="1:12" ht="18" customHeight="1">
      <c r="A54" s="221"/>
      <c r="B54" s="403" t="s">
        <v>98</v>
      </c>
      <c r="C54" s="404"/>
      <c r="D54" s="222"/>
      <c r="E54" s="254">
        <v>199</v>
      </c>
      <c r="F54" s="163">
        <v>2930</v>
      </c>
      <c r="G54" s="163">
        <v>72</v>
      </c>
      <c r="H54" s="163">
        <v>6</v>
      </c>
      <c r="I54" s="163">
        <v>2701</v>
      </c>
      <c r="J54" s="163">
        <v>2554</v>
      </c>
      <c r="K54" s="266">
        <v>1567</v>
      </c>
      <c r="L54" s="14"/>
    </row>
    <row r="55" spans="1:12" ht="18" customHeight="1">
      <c r="A55" s="221"/>
      <c r="B55" s="403" t="s">
        <v>48</v>
      </c>
      <c r="C55" s="404"/>
      <c r="D55" s="222"/>
      <c r="E55" s="254">
        <v>19</v>
      </c>
      <c r="F55" s="163">
        <v>328</v>
      </c>
      <c r="G55" s="163" t="s">
        <v>53</v>
      </c>
      <c r="H55" s="163" t="s">
        <v>53</v>
      </c>
      <c r="I55" s="163">
        <v>323</v>
      </c>
      <c r="J55" s="163">
        <v>320</v>
      </c>
      <c r="K55" s="266">
        <v>229</v>
      </c>
      <c r="L55" s="14"/>
    </row>
    <row r="56" spans="1:12" ht="18" customHeight="1">
      <c r="A56" s="168"/>
      <c r="B56" s="413" t="s">
        <v>43</v>
      </c>
      <c r="C56" s="414"/>
      <c r="D56" s="153"/>
      <c r="E56" s="43">
        <v>176</v>
      </c>
      <c r="F56" s="269">
        <v>1139</v>
      </c>
      <c r="G56" s="269">
        <v>46</v>
      </c>
      <c r="H56" s="269">
        <v>16</v>
      </c>
      <c r="I56" s="269">
        <v>945</v>
      </c>
      <c r="J56" s="269">
        <v>887</v>
      </c>
      <c r="K56" s="267">
        <v>489</v>
      </c>
      <c r="L56" s="14"/>
    </row>
    <row r="57" spans="1:12" ht="3" customHeight="1">
      <c r="A57" s="169"/>
      <c r="B57" s="154"/>
      <c r="C57" s="155"/>
      <c r="D57" s="156"/>
      <c r="E57" s="51"/>
      <c r="F57" s="165"/>
      <c r="G57" s="165"/>
      <c r="H57" s="165"/>
      <c r="I57" s="165"/>
      <c r="J57" s="165"/>
      <c r="K57" s="268"/>
      <c r="L57" s="14"/>
    </row>
    <row r="58" spans="1:12" ht="21.75" customHeight="1">
      <c r="A58" s="412"/>
      <c r="B58" s="412"/>
      <c r="C58" s="412"/>
      <c r="D58" s="94"/>
      <c r="E58" s="50"/>
      <c r="F58" s="50"/>
      <c r="G58" s="50"/>
      <c r="H58" s="50"/>
      <c r="I58" s="50"/>
      <c r="K58" s="50" t="s">
        <v>142</v>
      </c>
      <c r="L58" s="14"/>
    </row>
    <row r="59" ht="13.5">
      <c r="E59" s="22"/>
    </row>
    <row r="60" ht="13.5">
      <c r="E60" s="22"/>
    </row>
    <row r="61" ht="13.5">
      <c r="E61" s="22"/>
    </row>
    <row r="62" ht="13.5">
      <c r="E62" s="22"/>
    </row>
  </sheetData>
  <sheetProtection/>
  <mergeCells count="65">
    <mergeCell ref="A32:D36"/>
    <mergeCell ref="F32:F36"/>
    <mergeCell ref="G32:K32"/>
    <mergeCell ref="I33:I36"/>
    <mergeCell ref="J33:K33"/>
    <mergeCell ref="J34:J36"/>
    <mergeCell ref="K35:K36"/>
    <mergeCell ref="E32:E36"/>
    <mergeCell ref="G33:G36"/>
    <mergeCell ref="H33:H36"/>
    <mergeCell ref="A37:B37"/>
    <mergeCell ref="B38:C38"/>
    <mergeCell ref="B39:C39"/>
    <mergeCell ref="B40:C40"/>
    <mergeCell ref="B41:C41"/>
    <mergeCell ref="B42:C42"/>
    <mergeCell ref="B54:C54"/>
    <mergeCell ref="B43:C43"/>
    <mergeCell ref="B44:C44"/>
    <mergeCell ref="B45:C45"/>
    <mergeCell ref="B46:C46"/>
    <mergeCell ref="B47:C47"/>
    <mergeCell ref="B48:C48"/>
    <mergeCell ref="B27:C27"/>
    <mergeCell ref="A28:C28"/>
    <mergeCell ref="B55:C55"/>
    <mergeCell ref="B56:C56"/>
    <mergeCell ref="A58:C58"/>
    <mergeCell ref="B49:C49"/>
    <mergeCell ref="B50:C50"/>
    <mergeCell ref="B51:C51"/>
    <mergeCell ref="B52:C52"/>
    <mergeCell ref="B53:C5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F3:F6"/>
    <mergeCell ref="G3:K3"/>
    <mergeCell ref="B11:C11"/>
    <mergeCell ref="B12:C12"/>
    <mergeCell ref="B13:C13"/>
    <mergeCell ref="B14:C14"/>
    <mergeCell ref="A7:B7"/>
    <mergeCell ref="B8:C8"/>
    <mergeCell ref="B9:C9"/>
    <mergeCell ref="B10:C10"/>
    <mergeCell ref="A3:D6"/>
    <mergeCell ref="E3:E6"/>
    <mergeCell ref="L3:M3"/>
    <mergeCell ref="G4:G6"/>
    <mergeCell ref="H4:H6"/>
    <mergeCell ref="I4:I6"/>
    <mergeCell ref="J4:K4"/>
    <mergeCell ref="L4:L6"/>
    <mergeCell ref="M4:M6"/>
    <mergeCell ref="J5:J6"/>
  </mergeCells>
  <printOptions/>
  <pageMargins left="0.5905511811023623" right="0.1968503937007874" top="0.7874015748031497" bottom="0.35433070866141736" header="0.5118110236220472" footer="0.5118110236220472"/>
  <pageSetup firstPageNumber="36" useFirstPageNumber="1" horizontalDpi="600" verticalDpi="600" orientation="portrait" paperSize="9" scale="73" r:id="rId1"/>
  <headerFooter alignWithMargins="0">
    <oddFooter>&amp;C&amp;"ＭＳ 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zoomScaleSheetLayoutView="100" zoomScalePageLayoutView="0" workbookViewId="0" topLeftCell="A52">
      <selection activeCell="B2" sqref="B2"/>
    </sheetView>
  </sheetViews>
  <sheetFormatPr defaultColWidth="9.00390625" defaultRowHeight="13.5"/>
  <cols>
    <col min="1" max="1" width="1.625" style="18" customWidth="1"/>
    <col min="2" max="2" width="19.875" style="18" customWidth="1"/>
    <col min="3" max="3" width="12.375" style="18" customWidth="1"/>
    <col min="4" max="4" width="1.625" style="18" customWidth="1"/>
    <col min="5" max="9" width="10.625" style="18" customWidth="1"/>
    <col min="10" max="10" width="13.25390625" style="18" customWidth="1"/>
    <col min="11" max="11" width="13.75390625" style="18" customWidth="1"/>
    <col min="12" max="12" width="10.875" style="18" customWidth="1"/>
    <col min="13" max="13" width="1.75390625" style="18" customWidth="1"/>
    <col min="14" max="15" width="8.375" style="18" customWidth="1"/>
    <col min="16" max="16" width="8.875" style="18" customWidth="1"/>
    <col min="17" max="16384" width="9.00390625" style="18" customWidth="1"/>
  </cols>
  <sheetData>
    <row r="1" spans="1:19" s="284" customFormat="1" ht="19.5" customHeight="1">
      <c r="A1" s="282" t="s">
        <v>143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87"/>
      <c r="P1" s="287"/>
      <c r="Q1" s="287"/>
      <c r="R1" s="287"/>
      <c r="S1" s="287"/>
    </row>
    <row r="2" spans="1:17" ht="19.5" customHeight="1">
      <c r="A2" s="47"/>
      <c r="B2" s="19"/>
      <c r="C2" s="19"/>
      <c r="D2" s="19"/>
      <c r="E2" s="19"/>
      <c r="F2" s="19"/>
      <c r="G2" s="47"/>
      <c r="H2" s="47"/>
      <c r="J2" s="54"/>
      <c r="K2" s="54"/>
      <c r="L2" s="49" t="s">
        <v>129</v>
      </c>
      <c r="M2" s="49"/>
      <c r="N2" s="22"/>
      <c r="O2" s="22"/>
      <c r="P2" s="22"/>
      <c r="Q2" s="22"/>
    </row>
    <row r="3" spans="1:17" ht="19.5" customHeight="1">
      <c r="A3" s="424" t="s">
        <v>3</v>
      </c>
      <c r="B3" s="425"/>
      <c r="C3" s="421" t="s">
        <v>49</v>
      </c>
      <c r="D3" s="430"/>
      <c r="E3" s="415" t="s">
        <v>50</v>
      </c>
      <c r="F3" s="401" t="s">
        <v>46</v>
      </c>
      <c r="G3" s="402"/>
      <c r="H3" s="402"/>
      <c r="I3" s="402"/>
      <c r="J3" s="402"/>
      <c r="K3" s="387" t="s">
        <v>100</v>
      </c>
      <c r="L3" s="434"/>
      <c r="M3" s="115"/>
      <c r="Q3" s="22"/>
    </row>
    <row r="4" spans="1:17" ht="19.5" customHeight="1">
      <c r="A4" s="426"/>
      <c r="B4" s="427"/>
      <c r="C4" s="422"/>
      <c r="D4" s="431"/>
      <c r="E4" s="389"/>
      <c r="F4" s="389" t="s">
        <v>82</v>
      </c>
      <c r="G4" s="389" t="s">
        <v>83</v>
      </c>
      <c r="H4" s="391" t="s">
        <v>50</v>
      </c>
      <c r="I4" s="392" t="s">
        <v>84</v>
      </c>
      <c r="J4" s="393"/>
      <c r="K4" s="389" t="s">
        <v>45</v>
      </c>
      <c r="L4" s="391" t="s">
        <v>46</v>
      </c>
      <c r="M4" s="166"/>
      <c r="N4" s="21"/>
      <c r="O4" s="21"/>
      <c r="P4" s="20"/>
      <c r="Q4" s="21"/>
    </row>
    <row r="5" spans="1:17" ht="19.5" customHeight="1">
      <c r="A5" s="426"/>
      <c r="B5" s="427"/>
      <c r="C5" s="422"/>
      <c r="D5" s="431"/>
      <c r="E5" s="389"/>
      <c r="F5" s="389"/>
      <c r="G5" s="389"/>
      <c r="H5" s="389"/>
      <c r="I5" s="396" t="s">
        <v>86</v>
      </c>
      <c r="J5" s="235"/>
      <c r="K5" s="389"/>
      <c r="L5" s="391"/>
      <c r="M5" s="166"/>
      <c r="N5" s="21"/>
      <c r="O5" s="21"/>
      <c r="P5" s="20"/>
      <c r="Q5" s="21"/>
    </row>
    <row r="6" spans="1:17" ht="36" customHeight="1">
      <c r="A6" s="428"/>
      <c r="B6" s="429"/>
      <c r="C6" s="423"/>
      <c r="D6" s="432"/>
      <c r="E6" s="390"/>
      <c r="F6" s="390"/>
      <c r="G6" s="390"/>
      <c r="H6" s="390"/>
      <c r="I6" s="397"/>
      <c r="J6" s="255" t="s">
        <v>89</v>
      </c>
      <c r="K6" s="390"/>
      <c r="L6" s="433"/>
      <c r="M6" s="166"/>
      <c r="N6" s="21"/>
      <c r="O6" s="21"/>
      <c r="P6" s="20"/>
      <c r="Q6" s="21"/>
    </row>
    <row r="7" spans="1:20" ht="12.75" customHeight="1">
      <c r="A7" s="151"/>
      <c r="B7" s="157"/>
      <c r="C7" s="55"/>
      <c r="D7" s="190"/>
      <c r="E7" s="186" t="s">
        <v>8</v>
      </c>
      <c r="F7" s="186" t="s">
        <v>8</v>
      </c>
      <c r="G7" s="186" t="s">
        <v>8</v>
      </c>
      <c r="H7" s="186" t="s">
        <v>8</v>
      </c>
      <c r="I7" s="186" t="s">
        <v>8</v>
      </c>
      <c r="J7" s="159" t="s">
        <v>8</v>
      </c>
      <c r="K7" s="159"/>
      <c r="L7" s="187" t="s">
        <v>8</v>
      </c>
      <c r="M7" s="55"/>
      <c r="T7" s="22"/>
    </row>
    <row r="8" spans="1:20" ht="18" customHeight="1">
      <c r="A8" s="227"/>
      <c r="B8" s="228" t="s">
        <v>93</v>
      </c>
      <c r="C8" s="37">
        <v>96077</v>
      </c>
      <c r="D8" s="191"/>
      <c r="E8" s="140">
        <v>967945</v>
      </c>
      <c r="F8" s="140">
        <v>38373</v>
      </c>
      <c r="G8" s="140">
        <v>10614</v>
      </c>
      <c r="H8" s="140">
        <v>854659</v>
      </c>
      <c r="I8" s="140">
        <v>817548</v>
      </c>
      <c r="J8" s="140">
        <v>518632</v>
      </c>
      <c r="K8" s="140">
        <v>93367</v>
      </c>
      <c r="L8" s="141">
        <v>898036</v>
      </c>
      <c r="M8" s="37"/>
      <c r="T8" s="22"/>
    </row>
    <row r="9" spans="1:20" ht="12.75" customHeight="1">
      <c r="A9" s="256"/>
      <c r="B9" s="257"/>
      <c r="C9" s="205"/>
      <c r="D9" s="206"/>
      <c r="E9" s="207"/>
      <c r="F9" s="207"/>
      <c r="G9" s="207"/>
      <c r="H9" s="207"/>
      <c r="I9" s="207"/>
      <c r="J9" s="207"/>
      <c r="K9" s="207"/>
      <c r="L9" s="208"/>
      <c r="M9" s="37"/>
      <c r="T9" s="22"/>
    </row>
    <row r="10" spans="1:20" ht="18" customHeight="1">
      <c r="A10" s="227"/>
      <c r="B10" s="228" t="s">
        <v>94</v>
      </c>
      <c r="C10" s="201">
        <v>85065</v>
      </c>
      <c r="D10" s="202"/>
      <c r="E10" s="203">
        <f aca="true" t="shared" si="0" ref="E10:L10">SUM(E12:E23)</f>
        <v>830761</v>
      </c>
      <c r="F10" s="203">
        <f t="shared" si="0"/>
        <v>32420</v>
      </c>
      <c r="G10" s="203">
        <f t="shared" si="0"/>
        <v>8760</v>
      </c>
      <c r="H10" s="203">
        <f t="shared" si="0"/>
        <v>734180</v>
      </c>
      <c r="I10" s="203">
        <f t="shared" si="0"/>
        <v>702859</v>
      </c>
      <c r="J10" s="203">
        <f t="shared" si="0"/>
        <v>444869</v>
      </c>
      <c r="K10" s="203">
        <f t="shared" si="0"/>
        <v>79998</v>
      </c>
      <c r="L10" s="204">
        <f t="shared" si="0"/>
        <v>772222</v>
      </c>
      <c r="M10" s="37"/>
      <c r="T10" s="22"/>
    </row>
    <row r="11" spans="1:20" ht="12.75" customHeight="1">
      <c r="A11" s="256"/>
      <c r="B11" s="257"/>
      <c r="C11" s="205"/>
      <c r="D11" s="206"/>
      <c r="E11" s="207"/>
      <c r="F11" s="207"/>
      <c r="G11" s="207"/>
      <c r="H11" s="207"/>
      <c r="I11" s="207"/>
      <c r="J11" s="207"/>
      <c r="K11" s="207"/>
      <c r="L11" s="208"/>
      <c r="M11" s="37"/>
      <c r="T11" s="22"/>
    </row>
    <row r="12" spans="1:20" ht="18" customHeight="1">
      <c r="A12" s="256"/>
      <c r="B12" s="257" t="s">
        <v>18</v>
      </c>
      <c r="C12" s="201">
        <v>16804</v>
      </c>
      <c r="D12" s="202"/>
      <c r="E12" s="203">
        <v>174506</v>
      </c>
      <c r="F12" s="203">
        <v>6182</v>
      </c>
      <c r="G12" s="203">
        <v>1475</v>
      </c>
      <c r="H12" s="203">
        <v>154855</v>
      </c>
      <c r="I12" s="203">
        <v>147931</v>
      </c>
      <c r="J12" s="203">
        <v>92915</v>
      </c>
      <c r="K12" s="203">
        <v>16428</v>
      </c>
      <c r="L12" s="204">
        <v>160061</v>
      </c>
      <c r="M12" s="37"/>
      <c r="T12" s="22"/>
    </row>
    <row r="13" spans="1:20" ht="18" customHeight="1">
      <c r="A13" s="229"/>
      <c r="B13" s="222" t="s">
        <v>19</v>
      </c>
      <c r="C13" s="193">
        <v>17714</v>
      </c>
      <c r="D13" s="194"/>
      <c r="E13" s="195">
        <v>183187</v>
      </c>
      <c r="F13" s="195">
        <v>6213</v>
      </c>
      <c r="G13" s="195">
        <v>1581</v>
      </c>
      <c r="H13" s="195">
        <v>163377</v>
      </c>
      <c r="I13" s="195">
        <v>157010</v>
      </c>
      <c r="J13" s="195">
        <v>99281</v>
      </c>
      <c r="K13" s="195">
        <v>17331</v>
      </c>
      <c r="L13" s="196">
        <v>172668</v>
      </c>
      <c r="M13" s="37"/>
      <c r="T13" s="22"/>
    </row>
    <row r="14" spans="1:20" ht="18" customHeight="1">
      <c r="A14" s="229"/>
      <c r="B14" s="222" t="s">
        <v>20</v>
      </c>
      <c r="C14" s="193">
        <v>6284</v>
      </c>
      <c r="D14" s="194"/>
      <c r="E14" s="195">
        <v>52199</v>
      </c>
      <c r="F14" s="195">
        <v>3119</v>
      </c>
      <c r="G14" s="195">
        <v>926</v>
      </c>
      <c r="H14" s="195">
        <v>44253</v>
      </c>
      <c r="I14" s="195">
        <v>41919</v>
      </c>
      <c r="J14" s="195">
        <v>26809</v>
      </c>
      <c r="K14" s="195">
        <v>6146</v>
      </c>
      <c r="L14" s="196">
        <v>48161</v>
      </c>
      <c r="M14" s="37"/>
      <c r="T14" s="22"/>
    </row>
    <row r="15" spans="1:20" ht="18" customHeight="1">
      <c r="A15" s="229"/>
      <c r="B15" s="222" t="s">
        <v>95</v>
      </c>
      <c r="C15" s="193">
        <v>9247</v>
      </c>
      <c r="D15" s="194"/>
      <c r="E15" s="195">
        <v>102224</v>
      </c>
      <c r="F15" s="195">
        <v>3503</v>
      </c>
      <c r="G15" s="195">
        <v>1050</v>
      </c>
      <c r="H15" s="195">
        <v>91097</v>
      </c>
      <c r="I15" s="195">
        <v>87562</v>
      </c>
      <c r="J15" s="195">
        <v>54329</v>
      </c>
      <c r="K15" s="195">
        <v>9037</v>
      </c>
      <c r="L15" s="196">
        <v>95740</v>
      </c>
      <c r="M15" s="37"/>
      <c r="T15" s="22"/>
    </row>
    <row r="16" spans="1:20" ht="18" customHeight="1">
      <c r="A16" s="229"/>
      <c r="B16" s="222" t="s">
        <v>21</v>
      </c>
      <c r="C16" s="193">
        <v>10431</v>
      </c>
      <c r="D16" s="194"/>
      <c r="E16" s="195">
        <v>123316</v>
      </c>
      <c r="F16" s="195">
        <v>3930</v>
      </c>
      <c r="G16" s="195">
        <v>1094</v>
      </c>
      <c r="H16" s="195">
        <v>111414</v>
      </c>
      <c r="I16" s="195">
        <v>107034</v>
      </c>
      <c r="J16" s="195">
        <v>71015</v>
      </c>
      <c r="K16" s="195">
        <v>10252</v>
      </c>
      <c r="L16" s="196">
        <v>117627</v>
      </c>
      <c r="M16" s="37"/>
      <c r="T16" s="22"/>
    </row>
    <row r="17" spans="1:20" ht="18" customHeight="1">
      <c r="A17" s="229"/>
      <c r="B17" s="222" t="s">
        <v>22</v>
      </c>
      <c r="C17" s="193">
        <v>2833</v>
      </c>
      <c r="D17" s="194"/>
      <c r="E17" s="195">
        <v>22881</v>
      </c>
      <c r="F17" s="195">
        <v>1345</v>
      </c>
      <c r="G17" s="195">
        <v>450</v>
      </c>
      <c r="H17" s="195">
        <v>19297</v>
      </c>
      <c r="I17" s="195">
        <v>18352</v>
      </c>
      <c r="J17" s="195">
        <v>11231</v>
      </c>
      <c r="K17" s="195">
        <v>2706</v>
      </c>
      <c r="L17" s="196">
        <v>20770</v>
      </c>
      <c r="M17" s="37"/>
      <c r="T17" s="22"/>
    </row>
    <row r="18" spans="1:20" ht="18" customHeight="1">
      <c r="A18" s="229"/>
      <c r="B18" s="222" t="s">
        <v>23</v>
      </c>
      <c r="C18" s="193">
        <v>3731</v>
      </c>
      <c r="D18" s="194"/>
      <c r="E18" s="195">
        <v>36219</v>
      </c>
      <c r="F18" s="195">
        <v>1606</v>
      </c>
      <c r="G18" s="195">
        <v>459</v>
      </c>
      <c r="H18" s="195">
        <v>31867</v>
      </c>
      <c r="I18" s="195">
        <v>30415</v>
      </c>
      <c r="J18" s="195">
        <v>18142</v>
      </c>
      <c r="K18" s="195">
        <v>3629</v>
      </c>
      <c r="L18" s="196">
        <v>33296</v>
      </c>
      <c r="M18" s="37"/>
      <c r="T18" s="22"/>
    </row>
    <row r="19" spans="1:20" ht="18" customHeight="1">
      <c r="A19" s="229"/>
      <c r="B19" s="222" t="s">
        <v>24</v>
      </c>
      <c r="C19" s="193">
        <v>4137</v>
      </c>
      <c r="D19" s="194"/>
      <c r="E19" s="195">
        <v>35801</v>
      </c>
      <c r="F19" s="195">
        <v>1818</v>
      </c>
      <c r="G19" s="195">
        <v>485</v>
      </c>
      <c r="H19" s="195">
        <v>30850</v>
      </c>
      <c r="I19" s="195">
        <v>29479</v>
      </c>
      <c r="J19" s="195">
        <v>18606</v>
      </c>
      <c r="K19" s="195">
        <v>3997</v>
      </c>
      <c r="L19" s="196">
        <v>32460</v>
      </c>
      <c r="M19" s="37"/>
      <c r="T19" s="22"/>
    </row>
    <row r="20" spans="1:20" ht="18" customHeight="1">
      <c r="A20" s="229"/>
      <c r="B20" s="230" t="s">
        <v>51</v>
      </c>
      <c r="C20" s="197">
        <v>3070</v>
      </c>
      <c r="D20" s="198"/>
      <c r="E20" s="199">
        <v>29025</v>
      </c>
      <c r="F20" s="199">
        <v>1236</v>
      </c>
      <c r="G20" s="199">
        <v>306</v>
      </c>
      <c r="H20" s="199">
        <v>25445</v>
      </c>
      <c r="I20" s="199">
        <v>24407</v>
      </c>
      <c r="J20" s="199">
        <v>15341</v>
      </c>
      <c r="K20" s="199">
        <v>2967</v>
      </c>
      <c r="L20" s="200">
        <v>26389</v>
      </c>
      <c r="M20" s="58"/>
      <c r="T20" s="22"/>
    </row>
    <row r="21" spans="1:20" ht="18" customHeight="1">
      <c r="A21" s="229"/>
      <c r="B21" s="222" t="s">
        <v>25</v>
      </c>
      <c r="C21" s="193">
        <v>2886</v>
      </c>
      <c r="D21" s="194"/>
      <c r="E21" s="195">
        <v>25422</v>
      </c>
      <c r="F21" s="195">
        <v>1350</v>
      </c>
      <c r="G21" s="195">
        <v>351</v>
      </c>
      <c r="H21" s="195">
        <v>21823</v>
      </c>
      <c r="I21" s="195">
        <v>20952</v>
      </c>
      <c r="J21" s="195">
        <v>13439</v>
      </c>
      <c r="K21" s="195">
        <v>2769</v>
      </c>
      <c r="L21" s="196">
        <v>22514</v>
      </c>
      <c r="M21" s="37"/>
      <c r="T21" s="22"/>
    </row>
    <row r="22" spans="1:20" ht="18" customHeight="1">
      <c r="A22" s="229"/>
      <c r="B22" s="222" t="s">
        <v>26</v>
      </c>
      <c r="C22" s="193">
        <v>2401</v>
      </c>
      <c r="D22" s="194"/>
      <c r="E22" s="195">
        <v>25218</v>
      </c>
      <c r="F22" s="195">
        <v>984</v>
      </c>
      <c r="G22" s="195">
        <v>262</v>
      </c>
      <c r="H22" s="195">
        <v>22229</v>
      </c>
      <c r="I22" s="195">
        <v>21016</v>
      </c>
      <c r="J22" s="195">
        <v>13211</v>
      </c>
      <c r="K22" s="163">
        <v>2305</v>
      </c>
      <c r="L22" s="253">
        <v>23256</v>
      </c>
      <c r="M22" s="43"/>
      <c r="T22" s="22"/>
    </row>
    <row r="23" spans="1:20" ht="18" customHeight="1">
      <c r="A23" s="233"/>
      <c r="B23" s="234" t="s">
        <v>96</v>
      </c>
      <c r="C23" s="167">
        <v>2500</v>
      </c>
      <c r="D23" s="192"/>
      <c r="E23" s="188">
        <v>20763</v>
      </c>
      <c r="F23" s="188">
        <v>1134</v>
      </c>
      <c r="G23" s="188">
        <v>321</v>
      </c>
      <c r="H23" s="188">
        <v>17673</v>
      </c>
      <c r="I23" s="188">
        <v>16782</v>
      </c>
      <c r="J23" s="188">
        <v>10550</v>
      </c>
      <c r="K23" s="188">
        <v>2431</v>
      </c>
      <c r="L23" s="189">
        <v>19280</v>
      </c>
      <c r="M23" s="37"/>
      <c r="T23" s="22"/>
    </row>
    <row r="24" spans="1:17" s="24" customFormat="1" ht="24.75" customHeight="1">
      <c r="A24" s="52"/>
      <c r="B24" s="47"/>
      <c r="C24" s="60"/>
      <c r="D24" s="60"/>
      <c r="E24" s="61"/>
      <c r="F24" s="61"/>
      <c r="G24" s="61"/>
      <c r="H24" s="61"/>
      <c r="L24" s="50" t="s">
        <v>130</v>
      </c>
      <c r="M24" s="50"/>
      <c r="N24" s="11"/>
      <c r="O24" s="11"/>
      <c r="P24" s="11"/>
      <c r="Q24" s="23"/>
    </row>
    <row r="25" spans="1:16" ht="19.5" customHeight="1">
      <c r="A25" s="52"/>
      <c r="B25" s="52"/>
      <c r="C25" s="53"/>
      <c r="D25" s="53"/>
      <c r="E25" s="47"/>
      <c r="F25" s="47"/>
      <c r="G25" s="47"/>
      <c r="H25" s="47"/>
      <c r="I25" s="47"/>
      <c r="J25" s="47"/>
      <c r="K25" s="47"/>
      <c r="P25" s="22"/>
    </row>
    <row r="26" spans="1:16" ht="19.5" customHeight="1">
      <c r="A26" s="47"/>
      <c r="B26" s="19"/>
      <c r="C26" s="19"/>
      <c r="D26" s="19"/>
      <c r="E26" s="19"/>
      <c r="F26" s="19"/>
      <c r="G26" s="47"/>
      <c r="H26" s="47"/>
      <c r="J26" s="88" t="s">
        <v>136</v>
      </c>
      <c r="K26" s="49"/>
      <c r="L26" s="22"/>
      <c r="M26" s="22"/>
      <c r="N26" s="22"/>
      <c r="O26" s="22"/>
      <c r="P26" s="22"/>
    </row>
    <row r="27" spans="1:16" ht="19.5" customHeight="1">
      <c r="A27" s="424" t="s">
        <v>3</v>
      </c>
      <c r="B27" s="425"/>
      <c r="C27" s="421" t="s">
        <v>49</v>
      </c>
      <c r="D27" s="430"/>
      <c r="E27" s="415" t="s">
        <v>50</v>
      </c>
      <c r="F27" s="401" t="s">
        <v>46</v>
      </c>
      <c r="G27" s="402"/>
      <c r="H27" s="402"/>
      <c r="I27" s="402"/>
      <c r="J27" s="416"/>
      <c r="K27" s="116"/>
      <c r="L27" s="20"/>
      <c r="P27" s="22"/>
    </row>
    <row r="28" spans="1:16" ht="19.5" customHeight="1">
      <c r="A28" s="426"/>
      <c r="B28" s="427"/>
      <c r="C28" s="422"/>
      <c r="D28" s="431"/>
      <c r="E28" s="389"/>
      <c r="F28" s="389" t="s">
        <v>82</v>
      </c>
      <c r="G28" s="389" t="s">
        <v>83</v>
      </c>
      <c r="H28" s="391" t="s">
        <v>50</v>
      </c>
      <c r="I28" s="392" t="s">
        <v>84</v>
      </c>
      <c r="J28" s="417"/>
      <c r="K28" s="116"/>
      <c r="L28" s="21"/>
      <c r="M28" s="21"/>
      <c r="N28" s="21"/>
      <c r="O28" s="20"/>
      <c r="P28" s="21"/>
    </row>
    <row r="29" spans="1:16" ht="19.5" customHeight="1">
      <c r="A29" s="426"/>
      <c r="B29" s="427"/>
      <c r="C29" s="422"/>
      <c r="D29" s="431"/>
      <c r="E29" s="389"/>
      <c r="F29" s="389"/>
      <c r="G29" s="389"/>
      <c r="H29" s="389"/>
      <c r="I29" s="396" t="s">
        <v>86</v>
      </c>
      <c r="J29" s="236"/>
      <c r="K29" s="116"/>
      <c r="L29" s="21"/>
      <c r="M29" s="21"/>
      <c r="N29" s="21"/>
      <c r="O29" s="20"/>
      <c r="P29" s="21"/>
    </row>
    <row r="30" spans="1:16" ht="19.5" customHeight="1">
      <c r="A30" s="426"/>
      <c r="B30" s="427"/>
      <c r="C30" s="422"/>
      <c r="D30" s="431"/>
      <c r="E30" s="389"/>
      <c r="F30" s="389"/>
      <c r="G30" s="389"/>
      <c r="H30" s="389"/>
      <c r="I30" s="418"/>
      <c r="J30" s="419" t="s">
        <v>89</v>
      </c>
      <c r="K30" s="116"/>
      <c r="L30" s="21"/>
      <c r="M30" s="21"/>
      <c r="N30" s="21"/>
      <c r="O30" s="20"/>
      <c r="P30" s="21"/>
    </row>
    <row r="31" spans="1:16" ht="19.5" customHeight="1">
      <c r="A31" s="428"/>
      <c r="B31" s="429"/>
      <c r="C31" s="423"/>
      <c r="D31" s="432"/>
      <c r="E31" s="390"/>
      <c r="F31" s="390"/>
      <c r="G31" s="390"/>
      <c r="H31" s="390"/>
      <c r="I31" s="397"/>
      <c r="J31" s="420"/>
      <c r="K31" s="116"/>
      <c r="L31" s="21"/>
      <c r="M31" s="21"/>
      <c r="N31" s="21"/>
      <c r="O31" s="20"/>
      <c r="P31" s="21"/>
    </row>
    <row r="32" spans="1:19" ht="12.75" customHeight="1">
      <c r="A32" s="151"/>
      <c r="B32" s="157"/>
      <c r="C32" s="55"/>
      <c r="D32" s="56"/>
      <c r="E32" s="159" t="s">
        <v>8</v>
      </c>
      <c r="F32" s="159" t="s">
        <v>8</v>
      </c>
      <c r="G32" s="159" t="s">
        <v>8</v>
      </c>
      <c r="H32" s="159" t="s">
        <v>8</v>
      </c>
      <c r="I32" s="159" t="s">
        <v>8</v>
      </c>
      <c r="J32" s="48" t="s">
        <v>8</v>
      </c>
      <c r="K32" s="55"/>
      <c r="S32" s="22"/>
    </row>
    <row r="33" spans="1:19" ht="18" customHeight="1">
      <c r="A33" s="227"/>
      <c r="B33" s="228" t="s">
        <v>93</v>
      </c>
      <c r="C33" s="201">
        <v>90231</v>
      </c>
      <c r="D33" s="270"/>
      <c r="E33" s="203">
        <v>900921</v>
      </c>
      <c r="F33" s="203">
        <v>37060</v>
      </c>
      <c r="G33" s="203">
        <v>12106</v>
      </c>
      <c r="H33" s="203">
        <v>790332</v>
      </c>
      <c r="I33" s="203">
        <v>766128</v>
      </c>
      <c r="J33" s="271">
        <v>474650</v>
      </c>
      <c r="K33" s="170"/>
      <c r="S33" s="22"/>
    </row>
    <row r="34" spans="1:19" ht="12.75" customHeight="1">
      <c r="A34" s="256"/>
      <c r="B34" s="257"/>
      <c r="C34" s="37"/>
      <c r="D34" s="57"/>
      <c r="E34" s="140"/>
      <c r="F34" s="140"/>
      <c r="G34" s="140"/>
      <c r="H34" s="140"/>
      <c r="I34" s="140"/>
      <c r="J34" s="57"/>
      <c r="K34" s="170"/>
      <c r="S34" s="22"/>
    </row>
    <row r="35" spans="1:19" ht="18" customHeight="1">
      <c r="A35" s="227"/>
      <c r="B35" s="228" t="s">
        <v>94</v>
      </c>
      <c r="C35" s="270">
        <f>SUM(C37:C48)</f>
        <v>77354</v>
      </c>
      <c r="D35" s="270"/>
      <c r="E35" s="203">
        <f aca="true" t="shared" si="1" ref="E35:J35">SUM(E37:E48)</f>
        <v>775869</v>
      </c>
      <c r="F35" s="203">
        <f t="shared" si="1"/>
        <v>31249</v>
      </c>
      <c r="G35" s="203">
        <f t="shared" si="1"/>
        <v>10077</v>
      </c>
      <c r="H35" s="203">
        <f t="shared" si="1"/>
        <v>682099</v>
      </c>
      <c r="I35" s="203">
        <f t="shared" si="1"/>
        <v>661229</v>
      </c>
      <c r="J35" s="271">
        <f t="shared" si="1"/>
        <v>407599</v>
      </c>
      <c r="K35" s="170"/>
      <c r="S35" s="22"/>
    </row>
    <row r="36" spans="1:19" ht="12.75" customHeight="1">
      <c r="A36" s="256"/>
      <c r="B36" s="257"/>
      <c r="C36" s="37"/>
      <c r="D36" s="57"/>
      <c r="E36" s="140"/>
      <c r="F36" s="140"/>
      <c r="G36" s="140"/>
      <c r="H36" s="140"/>
      <c r="I36" s="140"/>
      <c r="J36" s="57"/>
      <c r="K36" s="170"/>
      <c r="S36" s="22"/>
    </row>
    <row r="37" spans="1:19" ht="18" customHeight="1">
      <c r="A37" s="256"/>
      <c r="B37" s="257" t="s">
        <v>18</v>
      </c>
      <c r="C37" s="37">
        <v>15734</v>
      </c>
      <c r="D37" s="57"/>
      <c r="E37" s="140">
        <v>160065</v>
      </c>
      <c r="F37" s="140">
        <v>5908</v>
      </c>
      <c r="G37" s="140">
        <v>1683</v>
      </c>
      <c r="H37" s="140">
        <v>141128</v>
      </c>
      <c r="I37" s="140">
        <v>134342</v>
      </c>
      <c r="J37" s="57">
        <v>81373</v>
      </c>
      <c r="K37" s="170"/>
      <c r="S37" s="22"/>
    </row>
    <row r="38" spans="1:19" ht="18" customHeight="1">
      <c r="A38" s="229"/>
      <c r="B38" s="222" t="s">
        <v>19</v>
      </c>
      <c r="C38" s="193">
        <v>16940</v>
      </c>
      <c r="D38" s="272"/>
      <c r="E38" s="195">
        <v>174044</v>
      </c>
      <c r="F38" s="195">
        <v>6089</v>
      </c>
      <c r="G38" s="195">
        <v>2014</v>
      </c>
      <c r="H38" s="195">
        <v>154506</v>
      </c>
      <c r="I38" s="195">
        <v>151145</v>
      </c>
      <c r="J38" s="273">
        <v>92178</v>
      </c>
      <c r="K38" s="170"/>
      <c r="S38" s="22"/>
    </row>
    <row r="39" spans="1:19" ht="18" customHeight="1">
      <c r="A39" s="229"/>
      <c r="B39" s="222" t="s">
        <v>20</v>
      </c>
      <c r="C39" s="193">
        <v>5837</v>
      </c>
      <c r="D39" s="272"/>
      <c r="E39" s="195">
        <v>48503</v>
      </c>
      <c r="F39" s="195">
        <v>2937</v>
      </c>
      <c r="G39" s="195">
        <v>1277</v>
      </c>
      <c r="H39" s="195">
        <v>40519</v>
      </c>
      <c r="I39" s="195">
        <v>38918</v>
      </c>
      <c r="J39" s="273">
        <v>24066</v>
      </c>
      <c r="K39" s="170"/>
      <c r="S39" s="22"/>
    </row>
    <row r="40" spans="1:19" ht="18" customHeight="1">
      <c r="A40" s="229"/>
      <c r="B40" s="222" t="s">
        <v>95</v>
      </c>
      <c r="C40" s="193">
        <v>8791</v>
      </c>
      <c r="D40" s="272"/>
      <c r="E40" s="195">
        <v>94746</v>
      </c>
      <c r="F40" s="195">
        <v>3365</v>
      </c>
      <c r="G40" s="195">
        <v>1007</v>
      </c>
      <c r="H40" s="195">
        <v>84109</v>
      </c>
      <c r="I40" s="195">
        <v>82116</v>
      </c>
      <c r="J40" s="273">
        <v>50010</v>
      </c>
      <c r="K40" s="170"/>
      <c r="S40" s="22"/>
    </row>
    <row r="41" spans="1:19" ht="18" customHeight="1">
      <c r="A41" s="229"/>
      <c r="B41" s="222" t="s">
        <v>21</v>
      </c>
      <c r="C41" s="193">
        <v>10010</v>
      </c>
      <c r="D41" s="272"/>
      <c r="E41" s="195">
        <v>119821</v>
      </c>
      <c r="F41" s="195">
        <v>3793</v>
      </c>
      <c r="G41" s="195">
        <v>1124</v>
      </c>
      <c r="H41" s="195">
        <v>108346</v>
      </c>
      <c r="I41" s="195">
        <v>105716</v>
      </c>
      <c r="J41" s="273">
        <v>70138</v>
      </c>
      <c r="K41" s="170"/>
      <c r="S41" s="22"/>
    </row>
    <row r="42" spans="1:19" ht="18" customHeight="1">
      <c r="A42" s="229"/>
      <c r="B42" s="222" t="s">
        <v>22</v>
      </c>
      <c r="C42" s="193">
        <v>2644</v>
      </c>
      <c r="D42" s="272"/>
      <c r="E42" s="195">
        <v>20234</v>
      </c>
      <c r="F42" s="195">
        <v>1317</v>
      </c>
      <c r="G42" s="195">
        <v>474</v>
      </c>
      <c r="H42" s="195">
        <v>16839</v>
      </c>
      <c r="I42" s="195">
        <v>16113</v>
      </c>
      <c r="J42" s="273">
        <v>9816</v>
      </c>
      <c r="K42" s="170"/>
      <c r="S42" s="22"/>
    </row>
    <row r="43" spans="1:19" ht="18" customHeight="1">
      <c r="A43" s="229"/>
      <c r="B43" s="222" t="s">
        <v>23</v>
      </c>
      <c r="C43" s="193">
        <v>3512</v>
      </c>
      <c r="D43" s="272"/>
      <c r="E43" s="195">
        <v>33192</v>
      </c>
      <c r="F43" s="195">
        <v>1566</v>
      </c>
      <c r="G43" s="195">
        <v>517</v>
      </c>
      <c r="H43" s="195">
        <v>28948</v>
      </c>
      <c r="I43" s="195">
        <v>27952</v>
      </c>
      <c r="J43" s="273">
        <v>15763</v>
      </c>
      <c r="K43" s="170"/>
      <c r="S43" s="22"/>
    </row>
    <row r="44" spans="1:19" ht="18" customHeight="1">
      <c r="A44" s="229"/>
      <c r="B44" s="222" t="s">
        <v>24</v>
      </c>
      <c r="C44" s="193">
        <v>3819</v>
      </c>
      <c r="D44" s="272"/>
      <c r="E44" s="195">
        <v>32526</v>
      </c>
      <c r="F44" s="195">
        <v>1732</v>
      </c>
      <c r="G44" s="195">
        <v>464</v>
      </c>
      <c r="H44" s="195">
        <v>27797</v>
      </c>
      <c r="I44" s="195">
        <v>26921</v>
      </c>
      <c r="J44" s="273">
        <v>16836</v>
      </c>
      <c r="K44" s="170"/>
      <c r="S44" s="22"/>
    </row>
    <row r="45" spans="1:19" ht="18" customHeight="1">
      <c r="A45" s="229"/>
      <c r="B45" s="230" t="s">
        <v>51</v>
      </c>
      <c r="C45" s="197">
        <v>2868</v>
      </c>
      <c r="D45" s="274"/>
      <c r="E45" s="199">
        <v>26408</v>
      </c>
      <c r="F45" s="199">
        <v>1216</v>
      </c>
      <c r="G45" s="199">
        <v>378</v>
      </c>
      <c r="H45" s="199">
        <v>22829</v>
      </c>
      <c r="I45" s="199">
        <v>22125</v>
      </c>
      <c r="J45" s="275">
        <v>13094</v>
      </c>
      <c r="K45" s="171"/>
      <c r="S45" s="22"/>
    </row>
    <row r="46" spans="1:19" ht="18" customHeight="1">
      <c r="A46" s="229"/>
      <c r="B46" s="222" t="s">
        <v>25</v>
      </c>
      <c r="C46" s="193">
        <v>2659</v>
      </c>
      <c r="D46" s="272"/>
      <c r="E46" s="195">
        <v>24781</v>
      </c>
      <c r="F46" s="195">
        <v>1301</v>
      </c>
      <c r="G46" s="195">
        <v>466</v>
      </c>
      <c r="H46" s="195">
        <v>21276</v>
      </c>
      <c r="I46" s="195">
        <v>20837</v>
      </c>
      <c r="J46" s="273">
        <v>12678</v>
      </c>
      <c r="K46" s="170"/>
      <c r="S46" s="22"/>
    </row>
    <row r="47" spans="1:19" ht="18" customHeight="1">
      <c r="A47" s="229"/>
      <c r="B47" s="222" t="s">
        <v>26</v>
      </c>
      <c r="C47" s="193">
        <v>2202</v>
      </c>
      <c r="D47" s="272"/>
      <c r="E47" s="195">
        <v>22868</v>
      </c>
      <c r="F47" s="195">
        <v>926</v>
      </c>
      <c r="G47" s="195">
        <v>285</v>
      </c>
      <c r="H47" s="195">
        <v>20108</v>
      </c>
      <c r="I47" s="195">
        <v>19768</v>
      </c>
      <c r="J47" s="273">
        <v>12259</v>
      </c>
      <c r="K47" s="172"/>
      <c r="S47" s="22"/>
    </row>
    <row r="48" spans="1:19" ht="18" customHeight="1">
      <c r="A48" s="256"/>
      <c r="B48" s="257" t="s">
        <v>96</v>
      </c>
      <c r="C48" s="37">
        <v>2338</v>
      </c>
      <c r="D48" s="57"/>
      <c r="E48" s="140">
        <v>18681</v>
      </c>
      <c r="F48" s="140">
        <v>1099</v>
      </c>
      <c r="G48" s="140">
        <v>388</v>
      </c>
      <c r="H48" s="140">
        <v>15694</v>
      </c>
      <c r="I48" s="140">
        <v>15276</v>
      </c>
      <c r="J48" s="57">
        <v>9388</v>
      </c>
      <c r="K48" s="170"/>
      <c r="L48" s="21"/>
      <c r="S48" s="22"/>
    </row>
    <row r="49" spans="1:19" ht="3.75" customHeight="1">
      <c r="A49" s="258"/>
      <c r="B49" s="259"/>
      <c r="C49" s="59"/>
      <c r="D49" s="59"/>
      <c r="E49" s="188"/>
      <c r="F49" s="188"/>
      <c r="G49" s="188"/>
      <c r="H49" s="188"/>
      <c r="I49" s="188"/>
      <c r="J49" s="59"/>
      <c r="K49" s="170"/>
      <c r="L49" s="21"/>
      <c r="S49" s="22"/>
    </row>
    <row r="50" spans="1:16" s="24" customFormat="1" ht="24.75" customHeight="1">
      <c r="A50" s="47"/>
      <c r="B50" s="47"/>
      <c r="C50" s="60"/>
      <c r="D50" s="60"/>
      <c r="E50" s="61"/>
      <c r="F50" s="61"/>
      <c r="G50" s="61"/>
      <c r="H50" s="61"/>
      <c r="J50" s="50" t="s">
        <v>118</v>
      </c>
      <c r="K50" s="50"/>
      <c r="L50" s="54"/>
      <c r="M50" s="11"/>
      <c r="N50" s="11"/>
      <c r="O50" s="11"/>
      <c r="P50" s="23"/>
    </row>
    <row r="75" ht="13.5">
      <c r="E75" s="22"/>
    </row>
    <row r="76" ht="13.5">
      <c r="E76" s="22"/>
    </row>
  </sheetData>
  <sheetProtection/>
  <mergeCells count="22">
    <mergeCell ref="A27:B31"/>
    <mergeCell ref="C27:D31"/>
    <mergeCell ref="E27:E31"/>
    <mergeCell ref="L4:L6"/>
    <mergeCell ref="I5:I6"/>
    <mergeCell ref="A3:B6"/>
    <mergeCell ref="C3:D6"/>
    <mergeCell ref="E3:E6"/>
    <mergeCell ref="F3:J3"/>
    <mergeCell ref="K3:L3"/>
    <mergeCell ref="F4:F6"/>
    <mergeCell ref="G4:G6"/>
    <mergeCell ref="H4:H6"/>
    <mergeCell ref="F27:J27"/>
    <mergeCell ref="I4:J4"/>
    <mergeCell ref="K4:K6"/>
    <mergeCell ref="F28:F31"/>
    <mergeCell ref="G28:G31"/>
    <mergeCell ref="H28:H31"/>
    <mergeCell ref="I28:J28"/>
    <mergeCell ref="I29:I31"/>
    <mergeCell ref="J30:J31"/>
  </mergeCells>
  <printOptions/>
  <pageMargins left="0.5905511811023623" right="0.1968503937007874" top="0.7874015748031497" bottom="0.35433070866141736" header="0.5118110236220472" footer="0.5118110236220472"/>
  <pageSetup firstPageNumber="37" useFirstPageNumber="1" horizontalDpi="600" verticalDpi="600" orientation="portrait" paperSize="9" scale="73" r:id="rId1"/>
  <headerFooter alignWithMargins="0">
    <oddFooter>&amp;C&amp;"ＭＳ 明朝,標準"&amp;12&amp;P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78"/>
  <sheetViews>
    <sheetView tabSelected="1" view="pageBreakPreview" zoomScaleNormal="75" zoomScaleSheetLayoutView="100" zoomScalePageLayoutView="0" workbookViewId="0" topLeftCell="A1">
      <selection activeCell="K47" sqref="K47"/>
    </sheetView>
  </sheetViews>
  <sheetFormatPr defaultColWidth="9.00390625" defaultRowHeight="13.5"/>
  <cols>
    <col min="9" max="9" width="14.125" style="0" customWidth="1"/>
    <col min="10" max="10" width="1.4921875" style="0" customWidth="1"/>
    <col min="24" max="24" width="9.125" style="0" customWidth="1"/>
  </cols>
  <sheetData>
    <row r="1" spans="1:26" s="289" customFormat="1" ht="21.75" customHeight="1">
      <c r="A1" s="288" t="s">
        <v>145</v>
      </c>
      <c r="B1" s="288"/>
      <c r="C1" s="288"/>
      <c r="K1" s="290"/>
      <c r="L1" s="290"/>
      <c r="M1" s="290"/>
      <c r="N1" s="291"/>
      <c r="O1" s="290"/>
      <c r="P1" s="290"/>
      <c r="Q1" s="290"/>
      <c r="R1" s="290"/>
      <c r="S1" s="290"/>
      <c r="T1" s="292"/>
      <c r="U1" s="292"/>
      <c r="V1" s="292"/>
      <c r="W1" s="279"/>
      <c r="X1" s="279"/>
      <c r="Y1" s="279"/>
      <c r="Z1" s="279"/>
    </row>
    <row r="2" spans="1:24" ht="13.5">
      <c r="A2" s="12"/>
      <c r="K2" s="62"/>
      <c r="L2" s="62"/>
      <c r="M2" s="63"/>
      <c r="N2" s="62"/>
      <c r="O2" s="62"/>
      <c r="P2" s="62"/>
      <c r="Q2" s="62"/>
      <c r="R2" s="12"/>
      <c r="S2" s="62"/>
      <c r="T2" s="62"/>
      <c r="U2" s="62"/>
      <c r="V2" s="62"/>
      <c r="W2" s="3"/>
      <c r="X2" s="10"/>
    </row>
    <row r="3" spans="11:30" ht="13.5">
      <c r="K3" s="62"/>
      <c r="L3" s="12"/>
      <c r="M3" s="64"/>
      <c r="N3" s="64"/>
      <c r="O3" s="64"/>
      <c r="P3" s="64"/>
      <c r="Q3" s="12"/>
      <c r="R3" s="12"/>
      <c r="S3" s="64"/>
      <c r="T3" s="65"/>
      <c r="U3" s="12"/>
      <c r="V3" s="12"/>
      <c r="Y3" s="435"/>
      <c r="Z3" s="435"/>
      <c r="AA3" s="435"/>
      <c r="AB3" s="435"/>
      <c r="AC3" s="435"/>
      <c r="AD3" s="435"/>
    </row>
    <row r="4" spans="11:30" ht="13.5">
      <c r="K4" s="12"/>
      <c r="L4" s="12"/>
      <c r="M4" s="64"/>
      <c r="N4" s="64"/>
      <c r="O4" s="64"/>
      <c r="P4" s="64"/>
      <c r="Q4" s="64"/>
      <c r="R4" s="12"/>
      <c r="S4" s="65"/>
      <c r="T4" s="65"/>
      <c r="U4" s="12"/>
      <c r="V4" s="12"/>
      <c r="Y4" s="25"/>
      <c r="Z4" s="25"/>
      <c r="AA4" s="25"/>
      <c r="AB4" s="25"/>
      <c r="AC4" s="25"/>
      <c r="AD4" s="25"/>
    </row>
    <row r="5" spans="11:30" ht="13.5">
      <c r="K5" s="62"/>
      <c r="L5" s="62"/>
      <c r="M5" s="64"/>
      <c r="N5" s="64"/>
      <c r="O5" s="64"/>
      <c r="P5" s="64"/>
      <c r="Q5" s="66"/>
      <c r="R5" s="12"/>
      <c r="S5" s="65"/>
      <c r="T5" s="65"/>
      <c r="U5" s="12"/>
      <c r="V5" s="12"/>
      <c r="Y5" s="27"/>
      <c r="Z5" s="27"/>
      <c r="AA5" s="27"/>
      <c r="AB5" s="27"/>
      <c r="AC5" s="27"/>
      <c r="AD5" s="27"/>
    </row>
    <row r="6" spans="11:30" ht="13.5">
      <c r="K6" s="62"/>
      <c r="L6" s="62"/>
      <c r="M6" s="67"/>
      <c r="N6" s="67"/>
      <c r="O6" s="67"/>
      <c r="P6" s="67"/>
      <c r="Q6" s="12"/>
      <c r="R6" s="12"/>
      <c r="S6" s="65"/>
      <c r="T6" s="65"/>
      <c r="U6" s="12"/>
      <c r="V6" s="12"/>
      <c r="Y6" s="26"/>
      <c r="Z6" s="26"/>
      <c r="AA6" s="26"/>
      <c r="AB6" s="26"/>
      <c r="AC6" s="26"/>
      <c r="AD6" s="26"/>
    </row>
    <row r="7" spans="11:30" ht="13.5">
      <c r="K7" s="12"/>
      <c r="L7" s="12"/>
      <c r="M7" s="62"/>
      <c r="N7" s="62"/>
      <c r="O7" s="62"/>
      <c r="P7" s="12"/>
      <c r="Q7" s="12"/>
      <c r="R7" s="12"/>
      <c r="S7" s="12"/>
      <c r="T7" s="12"/>
      <c r="U7" s="12"/>
      <c r="V7" s="12"/>
      <c r="Y7" s="26"/>
      <c r="Z7" s="26"/>
      <c r="AA7" s="26"/>
      <c r="AB7" s="26"/>
      <c r="AC7" s="26"/>
      <c r="AD7" s="26"/>
    </row>
    <row r="8" spans="11:30" ht="13.5">
      <c r="K8" s="12"/>
      <c r="L8" s="12"/>
      <c r="M8" s="62"/>
      <c r="N8" s="62"/>
      <c r="O8" s="62"/>
      <c r="P8" s="12"/>
      <c r="Q8" s="12"/>
      <c r="R8" s="12"/>
      <c r="S8" s="12"/>
      <c r="T8" s="12"/>
      <c r="U8" s="12"/>
      <c r="V8" s="12"/>
      <c r="Y8" s="26"/>
      <c r="Z8" s="26"/>
      <c r="AA8" s="26"/>
      <c r="AB8" s="26"/>
      <c r="AC8" s="26"/>
      <c r="AD8" s="26"/>
    </row>
    <row r="9" spans="11:30" ht="13.5">
      <c r="K9" s="12"/>
      <c r="L9" s="12"/>
      <c r="M9" s="62"/>
      <c r="N9" s="62"/>
      <c r="O9" s="62"/>
      <c r="P9" s="12"/>
      <c r="Q9" s="12"/>
      <c r="R9" s="12"/>
      <c r="S9" s="12"/>
      <c r="T9" s="12"/>
      <c r="U9" s="12"/>
      <c r="V9" s="12"/>
      <c r="Y9" s="26"/>
      <c r="Z9" s="26"/>
      <c r="AA9" s="26"/>
      <c r="AB9" s="26"/>
      <c r="AC9" s="26"/>
      <c r="AD9" s="26"/>
    </row>
    <row r="10" spans="11:30" ht="13.5">
      <c r="K10" s="68"/>
      <c r="L10" s="69"/>
      <c r="M10" s="69"/>
      <c r="N10" s="69"/>
      <c r="O10" s="69"/>
      <c r="P10" s="69"/>
      <c r="Q10" s="70"/>
      <c r="R10" s="12"/>
      <c r="S10" s="12"/>
      <c r="T10" s="12"/>
      <c r="U10" s="12"/>
      <c r="V10" s="12"/>
      <c r="Y10" s="26"/>
      <c r="Z10" s="26"/>
      <c r="AA10" s="26"/>
      <c r="AB10" s="26"/>
      <c r="AC10" s="26"/>
      <c r="AD10" s="26"/>
    </row>
    <row r="11" spans="11:30" ht="13.5">
      <c r="K11" s="71"/>
      <c r="L11" s="72"/>
      <c r="M11" s="73"/>
      <c r="N11" s="72" t="s">
        <v>55</v>
      </c>
      <c r="O11" s="72" t="s">
        <v>88</v>
      </c>
      <c r="P11" s="72" t="s">
        <v>132</v>
      </c>
      <c r="Q11" s="74" t="s">
        <v>133</v>
      </c>
      <c r="R11" s="12"/>
      <c r="S11" s="12"/>
      <c r="T11" s="12"/>
      <c r="U11" s="12"/>
      <c r="V11" s="12"/>
      <c r="Y11" s="26"/>
      <c r="Z11" s="26"/>
      <c r="AA11" s="26"/>
      <c r="AB11" s="26"/>
      <c r="AC11" s="26"/>
      <c r="AD11" s="26"/>
    </row>
    <row r="12" spans="11:30" ht="13.5">
      <c r="K12" s="71" t="s">
        <v>87</v>
      </c>
      <c r="L12" s="75"/>
      <c r="M12" s="76"/>
      <c r="N12" s="75">
        <v>419</v>
      </c>
      <c r="O12" s="76">
        <v>441</v>
      </c>
      <c r="P12" s="76">
        <v>441</v>
      </c>
      <c r="Q12" s="77">
        <v>415</v>
      </c>
      <c r="R12" s="12"/>
      <c r="S12" s="12"/>
      <c r="T12" s="12"/>
      <c r="U12" s="12"/>
      <c r="V12" s="12"/>
      <c r="Y12" s="26"/>
      <c r="Z12" s="26"/>
      <c r="AA12" s="26"/>
      <c r="AB12" s="26"/>
      <c r="AC12" s="26"/>
      <c r="AD12" s="26"/>
    </row>
    <row r="13" spans="11:30" ht="13.5">
      <c r="K13" s="96" t="s">
        <v>134</v>
      </c>
      <c r="L13" s="75"/>
      <c r="M13" s="76"/>
      <c r="N13" s="76">
        <v>836</v>
      </c>
      <c r="O13" s="76">
        <v>700</v>
      </c>
      <c r="P13" s="76">
        <v>686</v>
      </c>
      <c r="Q13" s="79">
        <v>691</v>
      </c>
      <c r="R13" s="12"/>
      <c r="S13" s="12"/>
      <c r="T13" s="12"/>
      <c r="U13" s="12"/>
      <c r="V13" s="12"/>
      <c r="Y13" s="26"/>
      <c r="Z13" s="26"/>
      <c r="AA13" s="26"/>
      <c r="AB13" s="26"/>
      <c r="AC13" s="26"/>
      <c r="AD13" s="26"/>
    </row>
    <row r="14" spans="11:30" ht="13.5">
      <c r="K14" s="211" t="s">
        <v>135</v>
      </c>
      <c r="L14" s="72"/>
      <c r="M14" s="76"/>
      <c r="N14" s="210">
        <v>321</v>
      </c>
      <c r="O14" s="76">
        <v>275</v>
      </c>
      <c r="P14" s="76">
        <v>287</v>
      </c>
      <c r="Q14" s="80">
        <v>266</v>
      </c>
      <c r="R14" s="12"/>
      <c r="S14" s="12"/>
      <c r="T14" s="12"/>
      <c r="U14" s="12"/>
      <c r="V14" s="12"/>
      <c r="Y14" s="26"/>
      <c r="Z14" s="26"/>
      <c r="AA14" s="26"/>
      <c r="AB14" s="26"/>
      <c r="AC14" s="26"/>
      <c r="AD14" s="26"/>
    </row>
    <row r="15" spans="11:30" ht="13.5">
      <c r="K15" s="82"/>
      <c r="L15" s="82"/>
      <c r="M15" s="209"/>
      <c r="N15" s="209"/>
      <c r="O15" s="209"/>
      <c r="P15" s="209"/>
      <c r="Q15" s="69"/>
      <c r="R15" s="62"/>
      <c r="S15" s="62"/>
      <c r="T15" s="12"/>
      <c r="U15" s="12"/>
      <c r="V15" s="12"/>
      <c r="Y15" s="26"/>
      <c r="Z15" s="26"/>
      <c r="AA15" s="26"/>
      <c r="AB15" s="26"/>
      <c r="AC15" s="26"/>
      <c r="AD15" s="26"/>
    </row>
    <row r="16" spans="11:30" ht="13.5">
      <c r="K16" s="12"/>
      <c r="L16" s="12"/>
      <c r="M16" s="12"/>
      <c r="N16" s="12"/>
      <c r="O16" s="62"/>
      <c r="P16" s="62"/>
      <c r="Q16" s="62"/>
      <c r="R16" s="62"/>
      <c r="S16" s="62"/>
      <c r="T16" s="12"/>
      <c r="U16" s="12"/>
      <c r="V16" s="12"/>
      <c r="Y16" s="5"/>
      <c r="Z16" s="5"/>
      <c r="AA16" s="5"/>
      <c r="AB16" s="5"/>
      <c r="AC16" s="5"/>
      <c r="AD16" s="5"/>
    </row>
    <row r="17" spans="11:22" ht="13.5">
      <c r="K17" s="12"/>
      <c r="L17" s="12"/>
      <c r="M17" s="12"/>
      <c r="N17" s="12"/>
      <c r="O17" s="62"/>
      <c r="P17" s="62"/>
      <c r="Q17" s="62"/>
      <c r="R17" s="62"/>
      <c r="S17" s="12"/>
      <c r="T17" s="12"/>
      <c r="U17" s="12"/>
      <c r="V17" s="12"/>
    </row>
    <row r="18" spans="11:22" ht="13.5"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1:22" ht="13.5"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1:22" ht="13.5">
      <c r="K20" s="12"/>
      <c r="L20" s="12"/>
      <c r="M20" s="12"/>
      <c r="N20" s="12"/>
      <c r="O20" s="62"/>
      <c r="P20" s="62"/>
      <c r="Q20" s="12"/>
      <c r="R20" s="62"/>
      <c r="S20" s="62"/>
      <c r="T20" s="12"/>
      <c r="U20" s="12"/>
      <c r="V20" s="12"/>
    </row>
    <row r="21" spans="11:22" ht="13.5">
      <c r="K21" s="12"/>
      <c r="L21" s="12"/>
      <c r="M21" s="62"/>
      <c r="N21" s="62"/>
      <c r="O21" s="62"/>
      <c r="P21" s="62"/>
      <c r="Q21" s="62"/>
      <c r="R21" s="12"/>
      <c r="S21" s="62"/>
      <c r="T21" s="62"/>
      <c r="U21" s="62"/>
      <c r="V21" s="62"/>
    </row>
    <row r="22" spans="11:22" ht="13.5">
      <c r="K22" s="62"/>
      <c r="L22" s="12"/>
      <c r="M22" s="64"/>
      <c r="N22" s="64"/>
      <c r="O22" s="81"/>
      <c r="P22" s="81"/>
      <c r="Q22" s="64"/>
      <c r="R22" s="12"/>
      <c r="S22" s="65"/>
      <c r="T22" s="65"/>
      <c r="U22" s="12"/>
      <c r="V22" s="12"/>
    </row>
    <row r="23" spans="11:22" ht="13.5">
      <c r="K23" s="12"/>
      <c r="L23" s="12"/>
      <c r="M23" s="64"/>
      <c r="N23" s="64"/>
      <c r="O23" s="64"/>
      <c r="P23" s="64"/>
      <c r="Q23" s="64"/>
      <c r="R23" s="12"/>
      <c r="S23" s="65"/>
      <c r="T23" s="65"/>
      <c r="U23" s="12"/>
      <c r="V23" s="12"/>
    </row>
    <row r="24" spans="11:22" ht="13.5">
      <c r="K24" s="62"/>
      <c r="L24" s="12"/>
      <c r="M24" s="64"/>
      <c r="N24" s="64"/>
      <c r="O24" s="64"/>
      <c r="P24" s="64"/>
      <c r="Q24" s="64"/>
      <c r="R24" s="12"/>
      <c r="S24" s="65"/>
      <c r="T24" s="65"/>
      <c r="U24" s="12"/>
      <c r="V24" s="12"/>
    </row>
    <row r="25" spans="11:22" ht="13.5">
      <c r="K25" s="62"/>
      <c r="L25" s="12"/>
      <c r="M25" s="64"/>
      <c r="N25" s="64"/>
      <c r="O25" s="64"/>
      <c r="P25" s="64"/>
      <c r="Q25" s="64"/>
      <c r="R25" s="64"/>
      <c r="S25" s="64"/>
      <c r="T25" s="64"/>
      <c r="U25" s="64"/>
      <c r="V25" s="12"/>
    </row>
    <row r="26" spans="7:22" ht="13.5">
      <c r="G26" s="97"/>
      <c r="K26" s="12"/>
      <c r="L26" s="12"/>
      <c r="M26" s="12"/>
      <c r="N26" s="12"/>
      <c r="O26" s="12"/>
      <c r="P26" s="12"/>
      <c r="Q26" s="12"/>
      <c r="R26" s="12"/>
      <c r="S26" s="65"/>
      <c r="T26" s="12"/>
      <c r="U26" s="12"/>
      <c r="V26" s="12"/>
    </row>
    <row r="27" spans="7:22" ht="13.5">
      <c r="G27" s="97"/>
      <c r="K27" s="12"/>
      <c r="L27" s="12"/>
      <c r="M27" s="12"/>
      <c r="N27" s="12"/>
      <c r="O27" s="12"/>
      <c r="P27" s="12"/>
      <c r="Q27" s="12"/>
      <c r="R27" s="12"/>
      <c r="S27" s="65"/>
      <c r="T27" s="12"/>
      <c r="U27" s="12"/>
      <c r="V27" s="12"/>
    </row>
    <row r="28" spans="1:22" s="289" customFormat="1" ht="21.75" customHeight="1">
      <c r="A28" s="288" t="s">
        <v>146</v>
      </c>
      <c r="B28" s="288"/>
      <c r="C28" s="288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</row>
    <row r="29" spans="11:22" ht="13.5">
      <c r="K29" s="68"/>
      <c r="L29" s="69"/>
      <c r="M29" s="69"/>
      <c r="N29" s="69"/>
      <c r="O29" s="82"/>
      <c r="P29" s="82"/>
      <c r="Q29" s="83"/>
      <c r="R29" s="12"/>
      <c r="S29" s="12"/>
      <c r="T29" s="12"/>
      <c r="U29" s="12"/>
      <c r="V29" s="12"/>
    </row>
    <row r="30" spans="11:22" ht="13.5">
      <c r="K30" s="78"/>
      <c r="L30" s="75"/>
      <c r="M30" s="72"/>
      <c r="N30" s="72" t="s">
        <v>55</v>
      </c>
      <c r="O30" s="72" t="s">
        <v>88</v>
      </c>
      <c r="P30" s="72" t="s">
        <v>132</v>
      </c>
      <c r="Q30" s="74" t="s">
        <v>133</v>
      </c>
      <c r="R30" s="12"/>
      <c r="S30" s="12"/>
      <c r="T30" s="12"/>
      <c r="U30" s="12"/>
      <c r="V30" s="12"/>
    </row>
    <row r="31" spans="11:22" ht="13.5">
      <c r="K31" s="71" t="s">
        <v>87</v>
      </c>
      <c r="L31" s="75"/>
      <c r="M31" s="76"/>
      <c r="N31" s="76">
        <v>9150</v>
      </c>
      <c r="O31" s="76">
        <v>8994</v>
      </c>
      <c r="P31" s="76">
        <v>9300</v>
      </c>
      <c r="Q31" s="79">
        <v>9332</v>
      </c>
      <c r="R31" s="12"/>
      <c r="S31" s="12"/>
      <c r="T31" s="12"/>
      <c r="U31" s="12"/>
      <c r="V31" s="12"/>
    </row>
    <row r="32" spans="11:22" ht="13.5" customHeight="1">
      <c r="K32" s="96" t="s">
        <v>134</v>
      </c>
      <c r="L32" s="75"/>
      <c r="M32" s="76"/>
      <c r="N32" s="76">
        <v>5139</v>
      </c>
      <c r="O32" s="76">
        <v>4513</v>
      </c>
      <c r="P32" s="76">
        <v>4343</v>
      </c>
      <c r="Q32" s="79">
        <v>4309</v>
      </c>
      <c r="R32" s="12"/>
      <c r="S32" s="12"/>
      <c r="T32" s="12"/>
      <c r="U32" s="12"/>
      <c r="V32" s="12"/>
    </row>
    <row r="33" spans="11:22" ht="13.5">
      <c r="K33" s="211" t="s">
        <v>135</v>
      </c>
      <c r="L33" s="75"/>
      <c r="M33" s="76"/>
      <c r="N33" s="76">
        <v>1895</v>
      </c>
      <c r="O33" s="76">
        <v>2213</v>
      </c>
      <c r="P33" s="76">
        <v>1911</v>
      </c>
      <c r="Q33" s="79">
        <v>1778</v>
      </c>
      <c r="R33" s="12"/>
      <c r="S33" s="12"/>
      <c r="T33" s="12"/>
      <c r="U33" s="12"/>
      <c r="V33" s="12"/>
    </row>
    <row r="34" spans="11:22" ht="13.5">
      <c r="K34" s="82"/>
      <c r="L34" s="69"/>
      <c r="M34" s="212"/>
      <c r="N34" s="212"/>
      <c r="O34" s="212"/>
      <c r="P34" s="212"/>
      <c r="Q34" s="212"/>
      <c r="R34" s="12"/>
      <c r="S34" s="12"/>
      <c r="T34" s="12"/>
      <c r="U34" s="12"/>
      <c r="V34" s="12"/>
    </row>
    <row r="35" ht="13.5">
      <c r="Q35" s="13"/>
    </row>
    <row r="39" spans="11:20" ht="13.5">
      <c r="K39" s="8"/>
      <c r="M39" s="7"/>
      <c r="N39" s="7"/>
      <c r="O39" s="7"/>
      <c r="P39" s="7"/>
      <c r="Q39" s="7"/>
      <c r="S39" s="13"/>
      <c r="T39" s="13"/>
    </row>
    <row r="40" spans="13:20" ht="13.5">
      <c r="M40" s="7"/>
      <c r="N40" s="7"/>
      <c r="O40" s="7"/>
      <c r="P40" s="7"/>
      <c r="Q40" s="7"/>
      <c r="S40" s="13"/>
      <c r="T40" s="13"/>
    </row>
    <row r="54" ht="13.5">
      <c r="G54" s="97"/>
    </row>
    <row r="61" spans="16:24" ht="13.5">
      <c r="P61" s="435"/>
      <c r="Q61" s="436"/>
      <c r="R61" s="435"/>
      <c r="S61" s="435"/>
      <c r="T61" s="435"/>
      <c r="U61" s="435"/>
      <c r="V61" s="435"/>
      <c r="W61" s="435"/>
      <c r="X61" s="25"/>
    </row>
    <row r="62" spans="16:24" ht="13.5">
      <c r="P62" s="436"/>
      <c r="Q62" s="436"/>
      <c r="R62" s="25"/>
      <c r="S62" s="25"/>
      <c r="T62" s="25"/>
      <c r="U62" s="25"/>
      <c r="V62" s="25"/>
      <c r="W62" s="25"/>
      <c r="X62" s="25"/>
    </row>
    <row r="63" ht="13.5">
      <c r="X63" s="15"/>
    </row>
    <row r="64" ht="13.5">
      <c r="X64" s="26"/>
    </row>
    <row r="65" ht="13.5">
      <c r="X65" s="26"/>
    </row>
    <row r="66" ht="13.5">
      <c r="X66" s="26"/>
    </row>
    <row r="67" ht="13.5">
      <c r="X67" s="26"/>
    </row>
    <row r="68" ht="13.5">
      <c r="X68" s="26"/>
    </row>
    <row r="69" ht="13.5">
      <c r="X69" s="26"/>
    </row>
    <row r="70" ht="13.5">
      <c r="X70" s="26"/>
    </row>
    <row r="71" ht="13.5">
      <c r="X71" s="26"/>
    </row>
    <row r="72" ht="13.5">
      <c r="X72" s="26"/>
    </row>
    <row r="73" ht="13.5">
      <c r="X73" s="26"/>
    </row>
    <row r="74" ht="13.5">
      <c r="X74" s="26"/>
    </row>
    <row r="75" ht="13.5">
      <c r="X75" s="26"/>
    </row>
    <row r="76" ht="13.5">
      <c r="X76" s="26"/>
    </row>
    <row r="77" ht="13.5">
      <c r="X77" s="9"/>
    </row>
    <row r="78" ht="13.5">
      <c r="X78" s="9"/>
    </row>
  </sheetData>
  <sheetProtection/>
  <mergeCells count="7">
    <mergeCell ref="P61:Q62"/>
    <mergeCell ref="Y3:Z3"/>
    <mergeCell ref="AA3:AB3"/>
    <mergeCell ref="AC3:AD3"/>
    <mergeCell ref="R61:S61"/>
    <mergeCell ref="T61:U61"/>
    <mergeCell ref="V61:W61"/>
  </mergeCells>
  <printOptions/>
  <pageMargins left="0.5511811023622047" right="0.15748031496062992" top="0.7480314960629921" bottom="0.8267716535433072" header="0.5118110236220472" footer="0.5118110236220472"/>
  <pageSetup firstPageNumber="38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9.503906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6.125" style="0" customWidth="1"/>
    <col min="7" max="7" width="8.875" style="0" customWidth="1"/>
    <col min="8" max="8" width="6.125" style="0" customWidth="1"/>
    <col min="9" max="9" width="8.875" style="0" customWidth="1"/>
    <col min="10" max="10" width="6.125" style="0" customWidth="1"/>
    <col min="11" max="11" width="8.875" style="245" customWidth="1"/>
  </cols>
  <sheetData>
    <row r="2" spans="1:11" s="289" customFormat="1" ht="22.5" customHeight="1">
      <c r="A2" s="293" t="s">
        <v>147</v>
      </c>
      <c r="B2" s="294"/>
      <c r="C2" s="294"/>
      <c r="D2" s="294"/>
      <c r="E2" s="294"/>
      <c r="F2" s="294"/>
      <c r="G2" s="294"/>
      <c r="H2" s="294"/>
      <c r="I2" s="294"/>
      <c r="J2" s="294"/>
      <c r="K2" s="295"/>
    </row>
    <row r="3" spans="1:11" ht="9" customHeight="1">
      <c r="A3" s="31"/>
      <c r="B3" s="31"/>
      <c r="C3" s="31"/>
      <c r="D3" s="31"/>
      <c r="J3" s="32"/>
      <c r="K3" s="88"/>
    </row>
    <row r="4" spans="1:11" ht="18.75" customHeight="1">
      <c r="A4" s="437" t="s">
        <v>104</v>
      </c>
      <c r="B4" s="439" t="s">
        <v>102</v>
      </c>
      <c r="C4" s="440"/>
      <c r="D4" s="440" t="s">
        <v>103</v>
      </c>
      <c r="E4" s="440"/>
      <c r="F4" s="440" t="s">
        <v>113</v>
      </c>
      <c r="G4" s="440"/>
      <c r="H4" s="440" t="s">
        <v>114</v>
      </c>
      <c r="I4" s="440"/>
      <c r="J4" s="440" t="s">
        <v>131</v>
      </c>
      <c r="K4" s="441"/>
    </row>
    <row r="5" spans="1:11" ht="19.5" customHeight="1">
      <c r="A5" s="438"/>
      <c r="B5" s="246" t="s">
        <v>56</v>
      </c>
      <c r="C5" s="247" t="s">
        <v>57</v>
      </c>
      <c r="D5" s="248" t="s">
        <v>56</v>
      </c>
      <c r="E5" s="247" t="s">
        <v>57</v>
      </c>
      <c r="F5" s="248" t="s">
        <v>56</v>
      </c>
      <c r="G5" s="247" t="s">
        <v>57</v>
      </c>
      <c r="H5" s="248" t="s">
        <v>56</v>
      </c>
      <c r="I5" s="247" t="s">
        <v>57</v>
      </c>
      <c r="J5" s="248" t="s">
        <v>56</v>
      </c>
      <c r="K5" s="249" t="s">
        <v>57</v>
      </c>
    </row>
    <row r="6" spans="1:11" ht="13.5" customHeight="1">
      <c r="A6" s="173"/>
      <c r="B6" s="176" t="s">
        <v>58</v>
      </c>
      <c r="C6" s="177" t="s">
        <v>59</v>
      </c>
      <c r="D6" s="178" t="s">
        <v>58</v>
      </c>
      <c r="E6" s="177" t="s">
        <v>59</v>
      </c>
      <c r="F6" s="178" t="s">
        <v>58</v>
      </c>
      <c r="G6" s="177" t="s">
        <v>59</v>
      </c>
      <c r="H6" s="178" t="s">
        <v>58</v>
      </c>
      <c r="I6" s="177" t="s">
        <v>59</v>
      </c>
      <c r="J6" s="178" t="s">
        <v>58</v>
      </c>
      <c r="K6" s="241" t="s">
        <v>59</v>
      </c>
    </row>
    <row r="7" spans="1:11" ht="27.75" customHeight="1">
      <c r="A7" s="174" t="s">
        <v>60</v>
      </c>
      <c r="B7" s="179">
        <v>82</v>
      </c>
      <c r="C7" s="180">
        <v>477058</v>
      </c>
      <c r="D7" s="180">
        <v>72</v>
      </c>
      <c r="E7" s="180">
        <v>415386</v>
      </c>
      <c r="F7" s="180">
        <v>62</v>
      </c>
      <c r="G7" s="180">
        <v>438480</v>
      </c>
      <c r="H7" s="180">
        <v>53</v>
      </c>
      <c r="I7" s="180">
        <v>319029</v>
      </c>
      <c r="J7" s="238">
        <v>84</v>
      </c>
      <c r="K7" s="242">
        <v>546986</v>
      </c>
    </row>
    <row r="8" spans="1:11" ht="27.75" customHeight="1">
      <c r="A8" s="237" t="s">
        <v>61</v>
      </c>
      <c r="B8" s="183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5">
        <v>0</v>
      </c>
      <c r="I8" s="185">
        <v>0</v>
      </c>
      <c r="J8" s="239">
        <v>0</v>
      </c>
      <c r="K8" s="243">
        <v>0</v>
      </c>
    </row>
    <row r="9" spans="1:11" ht="27.75" customHeight="1">
      <c r="A9" s="237" t="s">
        <v>63</v>
      </c>
      <c r="B9" s="183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5">
        <v>0</v>
      </c>
      <c r="I9" s="185">
        <v>0</v>
      </c>
      <c r="J9" s="239">
        <v>0</v>
      </c>
      <c r="K9" s="243">
        <v>0</v>
      </c>
    </row>
    <row r="10" spans="1:11" ht="27.75" customHeight="1">
      <c r="A10" s="237" t="s">
        <v>64</v>
      </c>
      <c r="B10" s="183">
        <v>73</v>
      </c>
      <c r="C10" s="184">
        <v>252700</v>
      </c>
      <c r="D10" s="184">
        <v>55</v>
      </c>
      <c r="E10" s="184">
        <v>194900</v>
      </c>
      <c r="F10" s="184">
        <v>43</v>
      </c>
      <c r="G10" s="184">
        <v>142160</v>
      </c>
      <c r="H10" s="185">
        <v>40</v>
      </c>
      <c r="I10" s="185">
        <v>141214</v>
      </c>
      <c r="J10" s="239">
        <v>33</v>
      </c>
      <c r="K10" s="243">
        <v>100030</v>
      </c>
    </row>
    <row r="11" spans="1:11" ht="27.75" customHeight="1">
      <c r="A11" s="175" t="s">
        <v>62</v>
      </c>
      <c r="B11" s="181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240">
        <v>0</v>
      </c>
      <c r="K11" s="244">
        <v>0</v>
      </c>
    </row>
    <row r="12" spans="8:11" ht="21" customHeight="1">
      <c r="H12" s="122"/>
      <c r="I12" s="126"/>
      <c r="J12" s="126"/>
      <c r="K12" s="50" t="s">
        <v>115</v>
      </c>
    </row>
    <row r="13" ht="50.25" customHeight="1">
      <c r="J13" s="33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/>
  <pageMargins left="0.7086614173228347" right="0.11811023622047245" top="0.7480314960629921" bottom="0.7480314960629921" header="0.31496062992125984" footer="0.4724409448818898"/>
  <pageSetup firstPageNumber="39" useFirstPageNumber="1" horizontalDpi="600" verticalDpi="600" orientation="portrait" paperSize="9" r:id="rId1"/>
  <headerFooter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2018-08-07T04:42:45Z</cp:lastPrinted>
  <dcterms:created xsi:type="dcterms:W3CDTF">2003-08-04T02:36:53Z</dcterms:created>
  <dcterms:modified xsi:type="dcterms:W3CDTF">2018-08-07T04:52:34Z</dcterms:modified>
  <cp:category/>
  <cp:version/>
  <cp:contentType/>
  <cp:contentStatus/>
</cp:coreProperties>
</file>