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2"/>
  </bookViews>
  <sheets>
    <sheet name="Ⅵ商業" sheetId="1" r:id="rId1"/>
    <sheet name="Ⅵ-1" sheetId="2" r:id="rId2"/>
    <sheet name="Ⅵ-2" sheetId="3" r:id="rId3"/>
    <sheet name="Ⅵ-3" sheetId="4" r:id="rId4"/>
  </sheets>
  <definedNames>
    <definedName name="_xlnm.Print_Area" localSheetId="1">'Ⅵ-1'!$A$1:$H$23</definedName>
    <definedName name="_xlnm.Print_Area" localSheetId="2">'Ⅵ-2'!$A$1:$H$57</definedName>
    <definedName name="_xlnm.Print_Area" localSheetId="3">'Ⅵ-3'!$A$1:$G$52</definedName>
    <definedName name="_xlnm.Print_Area" localSheetId="0">'Ⅵ商業'!$A$1:$I$44</definedName>
  </definedNames>
  <calcPr fullCalcOnLoad="1"/>
</workbook>
</file>

<file path=xl/sharedStrings.xml><?xml version="1.0" encoding="utf-8"?>
<sst xmlns="http://schemas.openxmlformats.org/spreadsheetml/2006/main" count="227" uniqueCount="72">
  <si>
    <t>１．商業の推移</t>
  </si>
  <si>
    <t>年次</t>
  </si>
  <si>
    <t>商店数</t>
  </si>
  <si>
    <t>年間商品販売額</t>
  </si>
  <si>
    <t>総数</t>
  </si>
  <si>
    <t>卸売業</t>
  </si>
  <si>
    <t>小売業</t>
  </si>
  <si>
    <t>２．産業分類別商店数等の推移</t>
  </si>
  <si>
    <t>総　　数</t>
  </si>
  <si>
    <t>一般卸売業</t>
  </si>
  <si>
    <t>各種商品小売業</t>
  </si>
  <si>
    <t>－</t>
  </si>
  <si>
    <t>　</t>
  </si>
  <si>
    <t>飲食料品小売業</t>
  </si>
  <si>
    <t>その他の小売業</t>
  </si>
  <si>
    <t>卸　　売　　業</t>
  </si>
  <si>
    <t>小　　売　　業</t>
  </si>
  <si>
    <t>市　別</t>
  </si>
  <si>
    <t>従業員数</t>
  </si>
  <si>
    <t>（人）</t>
  </si>
  <si>
    <t>（万円）</t>
  </si>
  <si>
    <t>県　計</t>
  </si>
  <si>
    <t>市部計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</si>
  <si>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</si>
  <si>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</si>
  <si>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</si>
  <si>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</si>
  <si>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</si>
  <si>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</si>
  <si>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</si>
  <si>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</si>
  <si>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</si>
  <si>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</si>
  <si>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</si>
  <si>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資料：商業統計調査</t>
  </si>
  <si>
    <t>(店）</t>
  </si>
  <si>
    <t>商店数(店）</t>
  </si>
  <si>
    <t>従業者数(人）</t>
  </si>
  <si>
    <t>第VI章　商業</t>
  </si>
  <si>
    <t>年間販売額（万円）</t>
  </si>
  <si>
    <t>年　次</t>
  </si>
  <si>
    <t>従業者数（人）</t>
  </si>
  <si>
    <t>売場面積（㎡）</t>
  </si>
  <si>
    <t>藤岡市</t>
  </si>
  <si>
    <t>鬼石町</t>
  </si>
  <si>
    <t>商店数（店）</t>
  </si>
  <si>
    <t>年　次</t>
  </si>
  <si>
    <t>X</t>
  </si>
  <si>
    <t>X</t>
  </si>
  <si>
    <t>年間商品販売額（万円）</t>
  </si>
  <si>
    <t>修理料・仲立手数料ｻｰﾋﾞｽ料等の収入額（万円）</t>
  </si>
  <si>
    <t>売り場面積（㎡）</t>
  </si>
  <si>
    <t>（飲食店を除く）</t>
  </si>
  <si>
    <t>みどり市</t>
  </si>
  <si>
    <t>３．１２市の商業の状況</t>
  </si>
  <si>
    <t>　　　　（飲食店を除く）</t>
  </si>
  <si>
    <t>資料：商業統計調査</t>
  </si>
  <si>
    <t>　　　資料：商業統計調査</t>
  </si>
  <si>
    <t>（飲食店を除く）</t>
  </si>
  <si>
    <t>織物・衣服・
身の回り小売業</t>
  </si>
  <si>
    <t>自動車・自転車
小売業</t>
  </si>
  <si>
    <t>注:　平成14・16・19年は6月1日　平成26年は7月1日現在の調査である。</t>
  </si>
  <si>
    <t>平成14年</t>
  </si>
  <si>
    <t>平成14年</t>
  </si>
  <si>
    <t xml:space="preserve">※ 平成14・16・19年は６月１日、平成26年は７月１日現在の調査である。 </t>
  </si>
  <si>
    <t>機械器具小売業</t>
  </si>
  <si>
    <t>（飲食店を除く）</t>
  </si>
  <si>
    <t>家具・建具・什器
小売業</t>
  </si>
  <si>
    <t>平成26年7月1日現在</t>
  </si>
  <si>
    <t>無店舗小売業</t>
  </si>
  <si>
    <t>…</t>
  </si>
  <si>
    <t>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</si>
</sst>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0.00_ "/>
    <numFmt numFmtId="186" formatCode="#,##0_ "/>
    <numFmt numFmtId="187" formatCode="#,##0_ ;[Red]\-#,##0\ "/>
    <numFmt numFmtId="188" formatCode="#,##0_);[Red]\(#,##0\)"/>
  </numFmts>
  <fonts count="4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sz val="6"/>
      <name val="ＭＳ Ｐゴシック"/>
      <family val="3"/>
    </font>
    <font>
      <sz val="26"/>
      <name val="ＭＳ Ｐゴシック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b/>
      <sz val="11"/>
      <name val="ＭＳ 明朝"/>
      <family val="1"/>
    </font>
    <font>
      <sz val="11"/>
      <name val="ＭＳ 明朝"/>
      <family val="1"/>
    </font>
    <font>
      <b/>
      <sz val="13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 style="dotted"/>
      <bottom style="thin"/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33" borderId="10" xfId="0" applyFont="1" applyFill="1" applyBorder="1" applyAlignment="1" quotePrefix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38" fontId="10" fillId="0" borderId="0" xfId="0" applyNumberFormat="1" applyFont="1" applyAlignment="1">
      <alignment/>
    </xf>
    <xf numFmtId="38" fontId="10" fillId="0" borderId="0" xfId="49" applyFont="1" applyBorder="1" applyAlignment="1" quotePrefix="1">
      <alignment horizontal="right"/>
    </xf>
    <xf numFmtId="0" fontId="12" fillId="33" borderId="10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left"/>
    </xf>
    <xf numFmtId="0" fontId="10" fillId="34" borderId="11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38" fontId="10" fillId="0" borderId="0" xfId="49" applyFont="1" applyBorder="1" applyAlignment="1">
      <alignment/>
    </xf>
    <xf numFmtId="38" fontId="10" fillId="0" borderId="14" xfId="49" applyFont="1" applyBorder="1" applyAlignment="1">
      <alignment/>
    </xf>
    <xf numFmtId="38" fontId="10" fillId="0" borderId="15" xfId="49" applyFont="1" applyBorder="1" applyAlignment="1">
      <alignment/>
    </xf>
    <xf numFmtId="38" fontId="10" fillId="0" borderId="16" xfId="49" applyFont="1" applyBorder="1" applyAlignment="1">
      <alignment/>
    </xf>
    <xf numFmtId="38" fontId="10" fillId="0" borderId="16" xfId="49" applyFont="1" applyBorder="1" applyAlignment="1">
      <alignment horizontal="right"/>
    </xf>
    <xf numFmtId="38" fontId="10" fillId="0" borderId="17" xfId="49" applyFont="1" applyBorder="1" applyAlignment="1">
      <alignment/>
    </xf>
    <xf numFmtId="38" fontId="10" fillId="0" borderId="18" xfId="49" applyFont="1" applyBorder="1" applyAlignment="1">
      <alignment/>
    </xf>
    <xf numFmtId="38" fontId="10" fillId="0" borderId="0" xfId="49" applyFont="1" applyBorder="1" applyAlignment="1">
      <alignment horizontal="right"/>
    </xf>
    <xf numFmtId="38" fontId="10" fillId="0" borderId="19" xfId="49" applyFont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 horizontal="centerContinuous"/>
    </xf>
    <xf numFmtId="0" fontId="10" fillId="33" borderId="22" xfId="0" applyFont="1" applyFill="1" applyBorder="1" applyAlignment="1">
      <alignment horizontal="centerContinuous"/>
    </xf>
    <xf numFmtId="0" fontId="10" fillId="33" borderId="23" xfId="0" applyFont="1" applyFill="1" applyBorder="1" applyAlignment="1">
      <alignment horizontal="centerContinuous"/>
    </xf>
    <xf numFmtId="0" fontId="10" fillId="33" borderId="24" xfId="0" applyFont="1" applyFill="1" applyBorder="1" applyAlignment="1" quotePrefix="1">
      <alignment horizontal="centerContinuous"/>
    </xf>
    <xf numFmtId="0" fontId="10" fillId="33" borderId="24" xfId="0" applyFont="1" applyFill="1" applyBorder="1" applyAlignment="1">
      <alignment horizontal="centerContinuous"/>
    </xf>
    <xf numFmtId="0" fontId="10" fillId="33" borderId="25" xfId="0" applyFont="1" applyFill="1" applyBorder="1" applyAlignment="1">
      <alignment horizontal="centerContinuous"/>
    </xf>
    <xf numFmtId="0" fontId="10" fillId="33" borderId="18" xfId="0" applyFont="1" applyFill="1" applyBorder="1" applyAlignment="1" quotePrefix="1">
      <alignment horizontal="centerContinuous"/>
    </xf>
    <xf numFmtId="0" fontId="10" fillId="33" borderId="18" xfId="0" applyFont="1" applyFill="1" applyBorder="1" applyAlignment="1">
      <alignment horizontal="center"/>
    </xf>
    <xf numFmtId="0" fontId="10" fillId="33" borderId="26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26" xfId="0" applyFont="1" applyFill="1" applyBorder="1" applyAlignment="1" quotePrefix="1">
      <alignment horizontal="center"/>
    </xf>
    <xf numFmtId="0" fontId="10" fillId="33" borderId="25" xfId="0" applyFont="1" applyFill="1" applyBorder="1" applyAlignment="1">
      <alignment horizontal="center"/>
    </xf>
    <xf numFmtId="0" fontId="10" fillId="33" borderId="27" xfId="0" applyFont="1" applyFill="1" applyBorder="1" applyAlignment="1">
      <alignment/>
    </xf>
    <xf numFmtId="0" fontId="10" fillId="33" borderId="27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/>
    </xf>
    <xf numFmtId="0" fontId="10" fillId="33" borderId="29" xfId="0" applyFont="1" applyFill="1" applyBorder="1" applyAlignment="1" quotePrefix="1">
      <alignment horizontal="center"/>
    </xf>
    <xf numFmtId="0" fontId="10" fillId="34" borderId="18" xfId="0" applyFont="1" applyFill="1" applyBorder="1" applyAlignment="1">
      <alignment/>
    </xf>
    <xf numFmtId="0" fontId="10" fillId="0" borderId="18" xfId="0" applyFont="1" applyBorder="1" applyAlignment="1">
      <alignment/>
    </xf>
    <xf numFmtId="0" fontId="10" fillId="0" borderId="0" xfId="0" applyFont="1" applyBorder="1" applyAlignment="1">
      <alignment horizontal="centerContinuous"/>
    </xf>
    <xf numFmtId="0" fontId="10" fillId="0" borderId="0" xfId="0" applyFont="1" applyBorder="1" applyAlignment="1" quotePrefix="1">
      <alignment horizontal="centerContinuous"/>
    </xf>
    <xf numFmtId="0" fontId="10" fillId="0" borderId="14" xfId="0" applyFont="1" applyBorder="1" applyAlignment="1" quotePrefix="1">
      <alignment horizontal="centerContinuous"/>
    </xf>
    <xf numFmtId="0" fontId="10" fillId="34" borderId="18" xfId="0" applyFont="1" applyFill="1" applyBorder="1" applyAlignment="1" quotePrefix="1">
      <alignment horizontal="centerContinuous"/>
    </xf>
    <xf numFmtId="0" fontId="10" fillId="34" borderId="18" xfId="0" applyFont="1" applyFill="1" applyBorder="1" applyAlignment="1">
      <alignment horizontal="centerContinuous"/>
    </xf>
    <xf numFmtId="38" fontId="10" fillId="0" borderId="0" xfId="49" applyFont="1" applyBorder="1" applyAlignment="1">
      <alignment horizontal="centerContinuous"/>
    </xf>
    <xf numFmtId="38" fontId="10" fillId="0" borderId="14" xfId="49" applyFont="1" applyBorder="1" applyAlignment="1">
      <alignment horizontal="right"/>
    </xf>
    <xf numFmtId="0" fontId="9" fillId="34" borderId="18" xfId="0" applyFont="1" applyFill="1" applyBorder="1" applyAlignment="1">
      <alignment horizontal="centerContinuous"/>
    </xf>
    <xf numFmtId="38" fontId="9" fillId="0" borderId="18" xfId="49" applyFont="1" applyBorder="1" applyAlignment="1">
      <alignment/>
    </xf>
    <xf numFmtId="38" fontId="9" fillId="0" borderId="0" xfId="49" applyFont="1" applyBorder="1" applyAlignment="1">
      <alignment/>
    </xf>
    <xf numFmtId="38" fontId="9" fillId="0" borderId="14" xfId="49" applyFont="1" applyBorder="1" applyAlignment="1">
      <alignment/>
    </xf>
    <xf numFmtId="38" fontId="10" fillId="0" borderId="27" xfId="49" applyFont="1" applyBorder="1" applyAlignment="1">
      <alignment/>
    </xf>
    <xf numFmtId="38" fontId="10" fillId="0" borderId="30" xfId="49" applyFont="1" applyBorder="1" applyAlignment="1">
      <alignment/>
    </xf>
    <xf numFmtId="38" fontId="10" fillId="0" borderId="29" xfId="49" applyFont="1" applyBorder="1" applyAlignment="1">
      <alignment/>
    </xf>
    <xf numFmtId="0" fontId="10" fillId="0" borderId="24" xfId="0" applyFont="1" applyBorder="1" applyAlignment="1">
      <alignment/>
    </xf>
    <xf numFmtId="0" fontId="10" fillId="34" borderId="18" xfId="0" applyFont="1" applyFill="1" applyBorder="1" applyAlignment="1" quotePrefix="1">
      <alignment horizontal="center" vertical="center"/>
    </xf>
    <xf numFmtId="38" fontId="10" fillId="0" borderId="21" xfId="49" applyFont="1" applyBorder="1" applyAlignment="1">
      <alignment/>
    </xf>
    <xf numFmtId="38" fontId="10" fillId="0" borderId="22" xfId="49" applyFont="1" applyBorder="1" applyAlignment="1">
      <alignment/>
    </xf>
    <xf numFmtId="38" fontId="10" fillId="0" borderId="23" xfId="49" applyFont="1" applyBorder="1" applyAlignment="1">
      <alignment/>
    </xf>
    <xf numFmtId="0" fontId="10" fillId="34" borderId="27" xfId="0" applyFont="1" applyFill="1" applyBorder="1" applyAlignment="1" quotePrefix="1">
      <alignment horizontal="center" vertical="center"/>
    </xf>
    <xf numFmtId="38" fontId="10" fillId="0" borderId="30" xfId="49" applyFont="1" applyBorder="1" applyAlignment="1" quotePrefix="1">
      <alignment horizontal="right"/>
    </xf>
    <xf numFmtId="38" fontId="10" fillId="0" borderId="30" xfId="49" applyFont="1" applyBorder="1" applyAlignment="1">
      <alignment horizontal="right"/>
    </xf>
    <xf numFmtId="38" fontId="10" fillId="0" borderId="22" xfId="49" applyFont="1" applyBorder="1" applyAlignment="1">
      <alignment horizontal="right"/>
    </xf>
    <xf numFmtId="38" fontId="10" fillId="0" borderId="31" xfId="49" applyFont="1" applyBorder="1" applyAlignment="1" quotePrefix="1">
      <alignment horizontal="right"/>
    </xf>
    <xf numFmtId="38" fontId="10" fillId="0" borderId="31" xfId="49" applyFont="1" applyBorder="1" applyAlignment="1">
      <alignment horizontal="right"/>
    </xf>
    <xf numFmtId="38" fontId="10" fillId="0" borderId="32" xfId="49" applyFont="1" applyBorder="1" applyAlignment="1">
      <alignment/>
    </xf>
    <xf numFmtId="0" fontId="10" fillId="34" borderId="33" xfId="0" applyFont="1" applyFill="1" applyBorder="1" applyAlignment="1">
      <alignment horizontal="centerContinuous"/>
    </xf>
    <xf numFmtId="0" fontId="10" fillId="34" borderId="28" xfId="0" applyFont="1" applyFill="1" applyBorder="1" applyAlignment="1">
      <alignment horizontal="centerContinuous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center"/>
    </xf>
    <xf numFmtId="38" fontId="10" fillId="0" borderId="0" xfId="49" applyFont="1" applyFill="1" applyBorder="1" applyAlignment="1">
      <alignment/>
    </xf>
    <xf numFmtId="0" fontId="10" fillId="33" borderId="22" xfId="0" applyFont="1" applyFill="1" applyBorder="1" applyAlignment="1">
      <alignment horizontal="center" vertical="center"/>
    </xf>
    <xf numFmtId="0" fontId="10" fillId="0" borderId="30" xfId="0" applyFont="1" applyBorder="1" applyAlignment="1">
      <alignment/>
    </xf>
    <xf numFmtId="0" fontId="10" fillId="33" borderId="23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4" borderId="34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38" fontId="10" fillId="0" borderId="31" xfId="49" applyFont="1" applyBorder="1" applyAlignment="1">
      <alignment/>
    </xf>
    <xf numFmtId="0" fontId="10" fillId="34" borderId="37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0" borderId="30" xfId="0" applyFont="1" applyBorder="1" applyAlignment="1">
      <alignment/>
    </xf>
    <xf numFmtId="0" fontId="10" fillId="34" borderId="27" xfId="0" applyFont="1" applyFill="1" applyBorder="1" applyAlignment="1">
      <alignment horizontal="center" vertical="center"/>
    </xf>
    <xf numFmtId="0" fontId="10" fillId="34" borderId="39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30" xfId="0" applyFont="1" applyBorder="1" applyAlignment="1">
      <alignment horizontal="right"/>
    </xf>
    <xf numFmtId="38" fontId="10" fillId="0" borderId="0" xfId="0" applyNumberFormat="1" applyFont="1" applyBorder="1" applyAlignment="1">
      <alignment/>
    </xf>
    <xf numFmtId="38" fontId="10" fillId="0" borderId="24" xfId="49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4" fillId="33" borderId="23" xfId="0" applyFont="1" applyFill="1" applyBorder="1" applyAlignment="1" quotePrefix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38" fontId="10" fillId="0" borderId="18" xfId="49" applyFont="1" applyBorder="1" applyAlignment="1">
      <alignment/>
    </xf>
    <xf numFmtId="38" fontId="10" fillId="0" borderId="0" xfId="49" applyFont="1" applyBorder="1" applyAlignment="1">
      <alignment/>
    </xf>
    <xf numFmtId="38" fontId="10" fillId="0" borderId="14" xfId="49" applyFont="1" applyBorder="1" applyAlignment="1">
      <alignment/>
    </xf>
    <xf numFmtId="38" fontId="10" fillId="0" borderId="15" xfId="49" applyFont="1" applyBorder="1" applyAlignment="1">
      <alignment/>
    </xf>
    <xf numFmtId="38" fontId="10" fillId="0" borderId="16" xfId="49" applyFont="1" applyBorder="1" applyAlignment="1">
      <alignment/>
    </xf>
    <xf numFmtId="38" fontId="10" fillId="0" borderId="17" xfId="49" applyFont="1" applyBorder="1" applyAlignment="1">
      <alignment/>
    </xf>
    <xf numFmtId="38" fontId="10" fillId="0" borderId="20" xfId="49" applyFont="1" applyBorder="1" applyAlignment="1">
      <alignment/>
    </xf>
    <xf numFmtId="38" fontId="10" fillId="0" borderId="24" xfId="49" applyFont="1" applyBorder="1" applyAlignment="1">
      <alignment/>
    </xf>
    <xf numFmtId="38" fontId="10" fillId="0" borderId="25" xfId="49" applyFont="1" applyBorder="1" applyAlignment="1">
      <alignment/>
    </xf>
    <xf numFmtId="38" fontId="10" fillId="0" borderId="21" xfId="49" applyFont="1" applyBorder="1" applyAlignment="1">
      <alignment/>
    </xf>
    <xf numFmtId="38" fontId="10" fillId="0" borderId="22" xfId="49" applyFont="1" applyBorder="1" applyAlignment="1">
      <alignment/>
    </xf>
    <xf numFmtId="38" fontId="10" fillId="0" borderId="23" xfId="49" applyFont="1" applyBorder="1" applyAlignment="1">
      <alignment/>
    </xf>
    <xf numFmtId="38" fontId="10" fillId="0" borderId="27" xfId="49" applyFont="1" applyBorder="1" applyAlignment="1">
      <alignment/>
    </xf>
    <xf numFmtId="38" fontId="10" fillId="0" borderId="30" xfId="49" applyFont="1" applyBorder="1" applyAlignment="1">
      <alignment/>
    </xf>
    <xf numFmtId="38" fontId="10" fillId="0" borderId="29" xfId="49" applyFont="1" applyBorder="1" applyAlignment="1">
      <alignment/>
    </xf>
    <xf numFmtId="38" fontId="10" fillId="0" borderId="19" xfId="49" applyFont="1" applyBorder="1" applyAlignment="1">
      <alignment/>
    </xf>
    <xf numFmtId="38" fontId="10" fillId="0" borderId="0" xfId="49" applyFont="1" applyAlignment="1">
      <alignment/>
    </xf>
    <xf numFmtId="38" fontId="10" fillId="0" borderId="24" xfId="49" applyFont="1" applyBorder="1" applyAlignment="1" quotePrefix="1">
      <alignment horizontal="right"/>
    </xf>
    <xf numFmtId="38" fontId="10" fillId="0" borderId="16" xfId="49" applyFont="1" applyBorder="1" applyAlignment="1" quotePrefix="1">
      <alignment horizontal="right"/>
    </xf>
    <xf numFmtId="38" fontId="10" fillId="0" borderId="32" xfId="49" applyFont="1" applyBorder="1" applyAlignment="1">
      <alignment/>
    </xf>
    <xf numFmtId="38" fontId="10" fillId="0" borderId="25" xfId="49" applyFont="1" applyBorder="1" applyAlignment="1" quotePrefix="1">
      <alignment horizontal="right"/>
    </xf>
    <xf numFmtId="38" fontId="10" fillId="0" borderId="17" xfId="49" applyFont="1" applyBorder="1" applyAlignment="1" quotePrefix="1">
      <alignment horizontal="right"/>
    </xf>
    <xf numFmtId="38" fontId="10" fillId="0" borderId="32" xfId="49" applyFont="1" applyBorder="1" applyAlignment="1" quotePrefix="1">
      <alignment horizontal="right"/>
    </xf>
    <xf numFmtId="38" fontId="10" fillId="0" borderId="29" xfId="49" applyFont="1" applyBorder="1" applyAlignment="1" quotePrefix="1">
      <alignment horizontal="right"/>
    </xf>
    <xf numFmtId="38" fontId="10" fillId="0" borderId="22" xfId="49" applyFont="1" applyBorder="1" applyAlignment="1" quotePrefix="1">
      <alignment horizontal="right"/>
    </xf>
    <xf numFmtId="0" fontId="10" fillId="0" borderId="23" xfId="0" applyFont="1" applyBorder="1" applyAlignment="1">
      <alignment/>
    </xf>
    <xf numFmtId="38" fontId="10" fillId="0" borderId="31" xfId="49" applyFont="1" applyBorder="1" applyAlignment="1">
      <alignment/>
    </xf>
    <xf numFmtId="0" fontId="10" fillId="34" borderId="34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0" xfId="0" applyFont="1" applyBorder="1" applyAlignment="1">
      <alignment horizontal="right"/>
    </xf>
    <xf numFmtId="0" fontId="10" fillId="33" borderId="22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10" fillId="33" borderId="26" xfId="0" applyFont="1" applyFill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/>
    </xf>
    <xf numFmtId="0" fontId="10" fillId="34" borderId="18" xfId="0" applyFont="1" applyFill="1" applyBorder="1" applyAlignment="1" quotePrefix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34" borderId="20" xfId="0" applyFont="1" applyFill="1" applyBorder="1" applyAlignment="1" quotePrefix="1">
      <alignment horizontal="center" vertical="center"/>
    </xf>
    <xf numFmtId="38" fontId="10" fillId="33" borderId="21" xfId="49" applyFont="1" applyFill="1" applyBorder="1" applyAlignment="1">
      <alignment horizontal="center" vertical="center"/>
    </xf>
    <xf numFmtId="38" fontId="10" fillId="33" borderId="22" xfId="49" applyFont="1" applyFill="1" applyBorder="1" applyAlignment="1">
      <alignment horizontal="center" vertical="center"/>
    </xf>
    <xf numFmtId="38" fontId="10" fillId="33" borderId="23" xfId="49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 wrapText="1"/>
    </xf>
    <xf numFmtId="0" fontId="10" fillId="34" borderId="33" xfId="0" applyFont="1" applyFill="1" applyBorder="1" applyAlignment="1">
      <alignment horizontal="center" vertical="center" wrapText="1"/>
    </xf>
    <xf numFmtId="0" fontId="10" fillId="34" borderId="28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27" xfId="0" applyFont="1" applyFill="1" applyBorder="1" applyAlignment="1">
      <alignment horizontal="center" vertical="center" wrapText="1"/>
    </xf>
    <xf numFmtId="0" fontId="10" fillId="0" borderId="30" xfId="0" applyFont="1" applyBorder="1" applyAlignment="1" quotePrefix="1">
      <alignment horizontal="right"/>
    </xf>
    <xf numFmtId="0" fontId="10" fillId="0" borderId="24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view="pageBreakPreview" zoomScaleSheetLayoutView="100" zoomScalePageLayoutView="0" workbookViewId="0" topLeftCell="A1">
      <selection activeCell="E10" sqref="E10"/>
    </sheetView>
  </sheetViews>
  <sheetFormatPr defaultColWidth="8.796875" defaultRowHeight="14.25"/>
  <sheetData>
    <row r="14" ht="30.75">
      <c r="D14" s="3" t="s">
        <v>38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50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SheetLayoutView="100" zoomScalePageLayoutView="0" workbookViewId="0" topLeftCell="A1">
      <selection activeCell="F22" sqref="F22"/>
    </sheetView>
  </sheetViews>
  <sheetFormatPr defaultColWidth="8.796875" defaultRowHeight="14.25"/>
  <cols>
    <col min="1" max="2" width="8.8984375" style="0" customWidth="1"/>
    <col min="3" max="8" width="12.09765625" style="0" customWidth="1"/>
    <col min="9" max="9" width="11.59765625" style="0" customWidth="1"/>
  </cols>
  <sheetData>
    <row r="1" spans="1:4" ht="15">
      <c r="A1" s="6" t="s">
        <v>0</v>
      </c>
      <c r="B1" s="1"/>
      <c r="C1" s="1"/>
      <c r="D1" s="1"/>
    </row>
    <row r="2" spans="1:4" ht="12.75" customHeight="1">
      <c r="A2" s="6"/>
      <c r="B2" s="1"/>
      <c r="C2" s="1"/>
      <c r="D2" s="1"/>
    </row>
    <row r="3" spans="1:9" ht="13.5">
      <c r="A3" s="80"/>
      <c r="B3" s="80"/>
      <c r="C3" s="80"/>
      <c r="D3" s="80"/>
      <c r="E3" s="137" t="s">
        <v>52</v>
      </c>
      <c r="F3" s="137"/>
      <c r="G3" s="137"/>
      <c r="H3" s="137"/>
      <c r="I3" s="2"/>
    </row>
    <row r="4" spans="1:9" ht="21.75" customHeight="1">
      <c r="A4" s="130" t="s">
        <v>1</v>
      </c>
      <c r="B4" s="131"/>
      <c r="C4" s="79"/>
      <c r="D4" s="79" t="s">
        <v>36</v>
      </c>
      <c r="E4" s="81"/>
      <c r="F4" s="134" t="s">
        <v>37</v>
      </c>
      <c r="G4" s="135"/>
      <c r="H4" s="136"/>
      <c r="I4" s="2"/>
    </row>
    <row r="5" spans="1:8" ht="21.75" customHeight="1">
      <c r="A5" s="132"/>
      <c r="B5" s="133"/>
      <c r="C5" s="82" t="s">
        <v>4</v>
      </c>
      <c r="D5" s="82" t="s">
        <v>5</v>
      </c>
      <c r="E5" s="82" t="s">
        <v>6</v>
      </c>
      <c r="F5" s="82" t="s">
        <v>4</v>
      </c>
      <c r="G5" s="82" t="s">
        <v>5</v>
      </c>
      <c r="H5" s="82" t="s">
        <v>6</v>
      </c>
    </row>
    <row r="6" spans="1:8" ht="19.5" customHeight="1">
      <c r="A6" s="129" t="s">
        <v>62</v>
      </c>
      <c r="B6" s="85" t="s">
        <v>43</v>
      </c>
      <c r="C6" s="25">
        <f>D6+E6</f>
        <v>720</v>
      </c>
      <c r="D6" s="19">
        <v>99</v>
      </c>
      <c r="E6" s="19">
        <v>621</v>
      </c>
      <c r="F6" s="19">
        <f>G6+H6</f>
        <v>4720</v>
      </c>
      <c r="G6" s="19">
        <v>728</v>
      </c>
      <c r="H6" s="20">
        <v>3992</v>
      </c>
    </row>
    <row r="7" spans="1:8" ht="19.5" customHeight="1">
      <c r="A7" s="129"/>
      <c r="B7" s="84" t="s">
        <v>44</v>
      </c>
      <c r="C7" s="21">
        <f>SUM(D7:E7)</f>
        <v>129</v>
      </c>
      <c r="D7" s="22">
        <v>7</v>
      </c>
      <c r="E7" s="22">
        <v>122</v>
      </c>
      <c r="F7" s="22">
        <f>SUM(G7:H7)</f>
        <v>526</v>
      </c>
      <c r="G7" s="22">
        <v>37</v>
      </c>
      <c r="H7" s="24">
        <v>489</v>
      </c>
    </row>
    <row r="8" spans="1:8" ht="19.5" customHeight="1">
      <c r="A8" s="129">
        <v>16</v>
      </c>
      <c r="B8" s="85" t="s">
        <v>43</v>
      </c>
      <c r="C8" s="27">
        <f>D8+E8</f>
        <v>739</v>
      </c>
      <c r="D8" s="86">
        <v>104</v>
      </c>
      <c r="E8" s="86">
        <v>635</v>
      </c>
      <c r="F8" s="86">
        <f>G8+H8</f>
        <v>4571</v>
      </c>
      <c r="G8" s="86">
        <v>729</v>
      </c>
      <c r="H8" s="72">
        <v>3842</v>
      </c>
    </row>
    <row r="9" spans="1:8" ht="19.5" customHeight="1">
      <c r="A9" s="129"/>
      <c r="B9" s="84" t="s">
        <v>44</v>
      </c>
      <c r="C9" s="58">
        <v>128</v>
      </c>
      <c r="D9" s="59">
        <v>13</v>
      </c>
      <c r="E9" s="59">
        <v>115</v>
      </c>
      <c r="F9" s="59">
        <v>512</v>
      </c>
      <c r="G9" s="59">
        <v>70</v>
      </c>
      <c r="H9" s="60">
        <v>442</v>
      </c>
    </row>
    <row r="10" spans="1:8" ht="30" customHeight="1">
      <c r="A10" s="83">
        <v>19</v>
      </c>
      <c r="B10" s="85" t="s">
        <v>43</v>
      </c>
      <c r="C10" s="25">
        <v>769</v>
      </c>
      <c r="D10" s="19">
        <v>107</v>
      </c>
      <c r="E10" s="19">
        <v>662</v>
      </c>
      <c r="F10" s="19">
        <v>4629</v>
      </c>
      <c r="G10" s="19">
        <v>745</v>
      </c>
      <c r="H10" s="20">
        <v>3884</v>
      </c>
    </row>
    <row r="11" spans="1:8" ht="30" customHeight="1">
      <c r="A11" s="91">
        <v>26</v>
      </c>
      <c r="B11" s="92" t="s">
        <v>43</v>
      </c>
      <c r="C11" s="63">
        <v>557</v>
      </c>
      <c r="D11" s="64">
        <v>87</v>
      </c>
      <c r="E11" s="64">
        <v>470</v>
      </c>
      <c r="F11" s="64">
        <v>3487</v>
      </c>
      <c r="G11" s="64">
        <v>461</v>
      </c>
      <c r="H11" s="65">
        <v>3026</v>
      </c>
    </row>
    <row r="12" spans="1:8" ht="15.75" customHeight="1">
      <c r="A12" s="5"/>
      <c r="B12" s="5"/>
      <c r="C12" s="5"/>
      <c r="D12" s="5"/>
      <c r="E12" s="5"/>
      <c r="F12" s="5"/>
      <c r="G12" s="5" t="s">
        <v>57</v>
      </c>
      <c r="H12" s="5"/>
    </row>
    <row r="13" spans="1:8" ht="21.75" customHeight="1">
      <c r="A13" s="5"/>
      <c r="B13" s="5"/>
      <c r="C13" s="5"/>
      <c r="D13" s="5"/>
      <c r="E13" s="5"/>
      <c r="F13" s="5" t="s">
        <v>55</v>
      </c>
      <c r="G13" s="5"/>
      <c r="H13" s="5"/>
    </row>
    <row r="14" spans="1:8" ht="16.5" customHeight="1">
      <c r="A14" s="130" t="s">
        <v>1</v>
      </c>
      <c r="B14" s="131"/>
      <c r="C14" s="134" t="s">
        <v>49</v>
      </c>
      <c r="D14" s="138"/>
      <c r="E14" s="138"/>
      <c r="F14" s="139" t="s">
        <v>50</v>
      </c>
      <c r="G14" s="141" t="s">
        <v>51</v>
      </c>
      <c r="H14" s="5"/>
    </row>
    <row r="15" spans="1:8" ht="21.75" customHeight="1">
      <c r="A15" s="132"/>
      <c r="B15" s="143"/>
      <c r="C15" s="8" t="s">
        <v>4</v>
      </c>
      <c r="D15" s="82" t="s">
        <v>5</v>
      </c>
      <c r="E15" s="89" t="s">
        <v>6</v>
      </c>
      <c r="F15" s="140"/>
      <c r="G15" s="142"/>
      <c r="H15" s="5"/>
    </row>
    <row r="16" spans="1:8" ht="19.5" customHeight="1">
      <c r="A16" s="129" t="s">
        <v>62</v>
      </c>
      <c r="B16" s="85" t="s">
        <v>43</v>
      </c>
      <c r="C16" s="25">
        <f>D16+E16</f>
        <v>9238330</v>
      </c>
      <c r="D16" s="19">
        <v>2686926</v>
      </c>
      <c r="E16" s="19">
        <v>6551404</v>
      </c>
      <c r="F16" s="19">
        <v>432492</v>
      </c>
      <c r="G16" s="20">
        <v>81755</v>
      </c>
      <c r="H16" s="5"/>
    </row>
    <row r="17" spans="1:8" ht="19.5" customHeight="1">
      <c r="A17" s="129"/>
      <c r="B17" s="84" t="s">
        <v>44</v>
      </c>
      <c r="C17" s="21">
        <f>SUM(D17:E17)</f>
        <v>579220</v>
      </c>
      <c r="D17" s="22">
        <v>113478</v>
      </c>
      <c r="E17" s="22">
        <v>465742</v>
      </c>
      <c r="F17" s="22">
        <v>25440</v>
      </c>
      <c r="G17" s="24">
        <v>7728</v>
      </c>
      <c r="H17" s="5"/>
    </row>
    <row r="18" spans="1:8" ht="19.5" customHeight="1">
      <c r="A18" s="129">
        <v>16</v>
      </c>
      <c r="B18" s="85" t="s">
        <v>43</v>
      </c>
      <c r="C18" s="27">
        <f>D18+E18</f>
        <v>9369499</v>
      </c>
      <c r="D18" s="86">
        <v>2826333</v>
      </c>
      <c r="E18" s="86">
        <v>6543166</v>
      </c>
      <c r="F18" s="86">
        <v>556957</v>
      </c>
      <c r="G18" s="72">
        <v>82874</v>
      </c>
      <c r="H18" s="5"/>
    </row>
    <row r="19" spans="1:8" ht="19.5" customHeight="1">
      <c r="A19" s="129"/>
      <c r="B19" s="84" t="s">
        <v>44</v>
      </c>
      <c r="C19" s="58">
        <v>799513</v>
      </c>
      <c r="D19" s="59">
        <v>359245</v>
      </c>
      <c r="E19" s="59">
        <v>440268</v>
      </c>
      <c r="F19" s="59">
        <v>14641</v>
      </c>
      <c r="G19" s="60">
        <v>7994</v>
      </c>
      <c r="H19" s="5"/>
    </row>
    <row r="20" spans="1:8" ht="30" customHeight="1">
      <c r="A20" s="83">
        <v>19</v>
      </c>
      <c r="B20" s="88" t="s">
        <v>43</v>
      </c>
      <c r="C20" s="58">
        <v>9596404</v>
      </c>
      <c r="D20" s="59">
        <v>2739028</v>
      </c>
      <c r="E20" s="59">
        <v>6857376</v>
      </c>
      <c r="F20" s="67" t="s">
        <v>70</v>
      </c>
      <c r="G20" s="60">
        <v>87641</v>
      </c>
      <c r="H20" s="5"/>
    </row>
    <row r="21" spans="1:8" ht="30" customHeight="1">
      <c r="A21" s="87">
        <v>26</v>
      </c>
      <c r="B21" s="92" t="s">
        <v>43</v>
      </c>
      <c r="C21" s="64">
        <v>8197850</v>
      </c>
      <c r="D21" s="64">
        <v>2373348</v>
      </c>
      <c r="E21" s="64">
        <v>5824502</v>
      </c>
      <c r="F21" s="67" t="s">
        <v>70</v>
      </c>
      <c r="G21" s="65">
        <v>85189</v>
      </c>
      <c r="H21" s="5"/>
    </row>
    <row r="22" spans="2:8" ht="21.75" customHeight="1">
      <c r="B22" s="5"/>
      <c r="C22" s="5"/>
      <c r="D22" s="5"/>
      <c r="E22" s="5"/>
      <c r="F22" s="5"/>
      <c r="G22" s="93" t="s">
        <v>56</v>
      </c>
      <c r="H22" s="5"/>
    </row>
    <row r="23" ht="21.75" customHeight="1">
      <c r="A23" s="5" t="s">
        <v>61</v>
      </c>
    </row>
  </sheetData>
  <sheetProtection/>
  <mergeCells count="11">
    <mergeCell ref="A18:A19"/>
    <mergeCell ref="F14:F15"/>
    <mergeCell ref="G14:G15"/>
    <mergeCell ref="A14:B15"/>
    <mergeCell ref="A16:A17"/>
    <mergeCell ref="A8:A9"/>
    <mergeCell ref="A4:B5"/>
    <mergeCell ref="A6:A7"/>
    <mergeCell ref="F4:H4"/>
    <mergeCell ref="E3:H3"/>
    <mergeCell ref="C14:E14"/>
  </mergeCells>
  <printOptions/>
  <pageMargins left="0.7480314960629921" right="0.5511811023622047" top="0.6299212598425197" bottom="0.5905511811023623" header="0.4330708661417323" footer="0.2755905511811024"/>
  <pageSetup firstPageNumber="51" useFirstPageNumber="1" horizontalDpi="600" verticalDpi="600" orientation="portrait" paperSize="9" r:id="rId1"/>
  <headerFooter alignWithMargins="0">
    <oddFooter>&amp;C&amp;"ＭＳ 明朝,標準"&amp;P</oddFooter>
  </headerFooter>
  <colBreaks count="1" manualBreakCount="1">
    <brk id="8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tabSelected="1" view="pageBreakPreview" zoomScaleSheetLayoutView="100" zoomScalePageLayoutView="0" workbookViewId="0" topLeftCell="A1">
      <selection activeCell="E35" sqref="E35"/>
    </sheetView>
  </sheetViews>
  <sheetFormatPr defaultColWidth="8.796875" defaultRowHeight="14.25"/>
  <cols>
    <col min="1" max="1" width="11.09765625" style="5" customWidth="1"/>
    <col min="2" max="2" width="8.59765625" style="5" customWidth="1"/>
    <col min="3" max="3" width="7.19921875" style="5" customWidth="1"/>
    <col min="4" max="4" width="14" style="5" customWidth="1"/>
    <col min="5" max="5" width="14.59765625" style="5" customWidth="1"/>
    <col min="6" max="6" width="14.19921875" style="5" customWidth="1"/>
    <col min="7" max="7" width="14.09765625" style="5" customWidth="1"/>
    <col min="8" max="8" width="14.19921875" style="5" customWidth="1"/>
    <col min="9" max="16384" width="9" style="5" customWidth="1"/>
  </cols>
  <sheetData>
    <row r="1" ht="15">
      <c r="A1" s="6" t="s">
        <v>7</v>
      </c>
    </row>
    <row r="2" spans="7:8" ht="13.5">
      <c r="G2" s="90"/>
      <c r="H2" s="94" t="s">
        <v>58</v>
      </c>
    </row>
    <row r="3" spans="1:9" ht="24" customHeight="1">
      <c r="A3" s="134" t="s">
        <v>40</v>
      </c>
      <c r="B3" s="138"/>
      <c r="C3" s="136"/>
      <c r="D3" s="7" t="s">
        <v>8</v>
      </c>
      <c r="E3" s="8" t="s">
        <v>9</v>
      </c>
      <c r="F3" s="9" t="s">
        <v>10</v>
      </c>
      <c r="G3" s="101" t="s">
        <v>59</v>
      </c>
      <c r="H3" s="14" t="s">
        <v>13</v>
      </c>
      <c r="I3" s="11"/>
    </row>
    <row r="4" spans="1:8" ht="15" customHeight="1">
      <c r="A4" s="150" t="s">
        <v>45</v>
      </c>
      <c r="B4" s="144" t="s">
        <v>63</v>
      </c>
      <c r="C4" s="18" t="s">
        <v>43</v>
      </c>
      <c r="D4" s="102">
        <v>720</v>
      </c>
      <c r="E4" s="103">
        <v>99</v>
      </c>
      <c r="F4" s="103">
        <v>2</v>
      </c>
      <c r="G4" s="103">
        <v>65</v>
      </c>
      <c r="H4" s="104">
        <v>213</v>
      </c>
    </row>
    <row r="5" spans="1:8" ht="15" customHeight="1">
      <c r="A5" s="151"/>
      <c r="B5" s="145"/>
      <c r="C5" s="17" t="s">
        <v>44</v>
      </c>
      <c r="D5" s="105">
        <v>129</v>
      </c>
      <c r="E5" s="106">
        <v>7</v>
      </c>
      <c r="F5" s="106">
        <v>2</v>
      </c>
      <c r="G5" s="106">
        <v>13</v>
      </c>
      <c r="H5" s="107">
        <v>50</v>
      </c>
    </row>
    <row r="6" spans="1:8" ht="15" customHeight="1">
      <c r="A6" s="151"/>
      <c r="B6" s="144">
        <v>16</v>
      </c>
      <c r="C6" s="18" t="s">
        <v>43</v>
      </c>
      <c r="D6" s="108">
        <v>739</v>
      </c>
      <c r="E6" s="109">
        <v>104</v>
      </c>
      <c r="F6" s="109">
        <v>5</v>
      </c>
      <c r="G6" s="109">
        <v>59</v>
      </c>
      <c r="H6" s="110">
        <v>237</v>
      </c>
    </row>
    <row r="7" spans="1:8" ht="15" customHeight="1">
      <c r="A7" s="151"/>
      <c r="B7" s="145"/>
      <c r="C7" s="17" t="s">
        <v>44</v>
      </c>
      <c r="D7" s="105">
        <v>128</v>
      </c>
      <c r="E7" s="106">
        <v>13</v>
      </c>
      <c r="F7" s="106">
        <v>2</v>
      </c>
      <c r="G7" s="106">
        <v>12</v>
      </c>
      <c r="H7" s="107">
        <v>48</v>
      </c>
    </row>
    <row r="8" spans="1:8" ht="15" customHeight="1">
      <c r="A8" s="151"/>
      <c r="B8" s="62">
        <v>19</v>
      </c>
      <c r="C8" s="92" t="s">
        <v>43</v>
      </c>
      <c r="D8" s="111">
        <v>769</v>
      </c>
      <c r="E8" s="112">
        <v>107</v>
      </c>
      <c r="F8" s="112">
        <v>2</v>
      </c>
      <c r="G8" s="112">
        <v>70</v>
      </c>
      <c r="H8" s="113">
        <v>244</v>
      </c>
    </row>
    <row r="9" spans="1:8" ht="15" customHeight="1">
      <c r="A9" s="152"/>
      <c r="B9" s="66">
        <v>26</v>
      </c>
      <c r="C9" s="92" t="s">
        <v>43</v>
      </c>
      <c r="D9" s="114">
        <v>557</v>
      </c>
      <c r="E9" s="115">
        <v>87</v>
      </c>
      <c r="F9" s="115">
        <v>4</v>
      </c>
      <c r="G9" s="115">
        <v>47</v>
      </c>
      <c r="H9" s="116">
        <v>123</v>
      </c>
    </row>
    <row r="10" spans="1:8" ht="15" customHeight="1">
      <c r="A10" s="150" t="s">
        <v>41</v>
      </c>
      <c r="B10" s="144" t="s">
        <v>63</v>
      </c>
      <c r="C10" s="18" t="s">
        <v>43</v>
      </c>
      <c r="D10" s="102">
        <v>4720</v>
      </c>
      <c r="E10" s="103">
        <v>728</v>
      </c>
      <c r="F10" s="103">
        <v>303</v>
      </c>
      <c r="G10" s="103">
        <v>240</v>
      </c>
      <c r="H10" s="104">
        <v>1413</v>
      </c>
    </row>
    <row r="11" spans="1:8" ht="15" customHeight="1">
      <c r="A11" s="151"/>
      <c r="B11" s="145"/>
      <c r="C11" s="17" t="s">
        <v>44</v>
      </c>
      <c r="D11" s="105">
        <v>526</v>
      </c>
      <c r="E11" s="106">
        <v>37</v>
      </c>
      <c r="F11" s="106">
        <v>16</v>
      </c>
      <c r="G11" s="106">
        <v>29</v>
      </c>
      <c r="H11" s="107">
        <v>205</v>
      </c>
    </row>
    <row r="12" spans="1:8" ht="15" customHeight="1">
      <c r="A12" s="151"/>
      <c r="B12" s="144">
        <v>16</v>
      </c>
      <c r="C12" s="18" t="s">
        <v>43</v>
      </c>
      <c r="D12" s="108">
        <v>4571</v>
      </c>
      <c r="E12" s="109">
        <v>729</v>
      </c>
      <c r="F12" s="109">
        <v>341</v>
      </c>
      <c r="G12" s="109">
        <v>221</v>
      </c>
      <c r="H12" s="104">
        <v>1510</v>
      </c>
    </row>
    <row r="13" spans="1:8" ht="15" customHeight="1">
      <c r="A13" s="151"/>
      <c r="B13" s="145"/>
      <c r="C13" s="17" t="s">
        <v>44</v>
      </c>
      <c r="D13" s="105">
        <v>512</v>
      </c>
      <c r="E13" s="106">
        <v>70</v>
      </c>
      <c r="F13" s="106">
        <v>17</v>
      </c>
      <c r="G13" s="106">
        <v>20</v>
      </c>
      <c r="H13" s="107">
        <v>175</v>
      </c>
    </row>
    <row r="14" spans="1:8" ht="15" customHeight="1">
      <c r="A14" s="151"/>
      <c r="B14" s="62">
        <v>19</v>
      </c>
      <c r="C14" s="92" t="s">
        <v>43</v>
      </c>
      <c r="D14" s="111">
        <v>4629</v>
      </c>
      <c r="E14" s="112">
        <v>745</v>
      </c>
      <c r="F14" s="112">
        <v>175</v>
      </c>
      <c r="G14" s="112">
        <v>290</v>
      </c>
      <c r="H14" s="116">
        <v>1717</v>
      </c>
    </row>
    <row r="15" spans="1:8" ht="15" customHeight="1">
      <c r="A15" s="152"/>
      <c r="B15" s="66">
        <v>26</v>
      </c>
      <c r="C15" s="92" t="s">
        <v>43</v>
      </c>
      <c r="D15" s="111">
        <v>3487</v>
      </c>
      <c r="E15" s="112">
        <v>461</v>
      </c>
      <c r="F15" s="112">
        <v>258</v>
      </c>
      <c r="G15" s="112">
        <v>176</v>
      </c>
      <c r="H15" s="113">
        <v>1005</v>
      </c>
    </row>
    <row r="16" spans="1:8" ht="15" customHeight="1">
      <c r="A16" s="150" t="s">
        <v>39</v>
      </c>
      <c r="B16" s="144" t="s">
        <v>63</v>
      </c>
      <c r="C16" s="18" t="s">
        <v>43</v>
      </c>
      <c r="D16" s="117">
        <v>9238330</v>
      </c>
      <c r="E16" s="118">
        <v>2686926</v>
      </c>
      <c r="F16" s="26" t="s">
        <v>48</v>
      </c>
      <c r="G16" s="71" t="s">
        <v>48</v>
      </c>
      <c r="H16" s="104">
        <v>1853563</v>
      </c>
    </row>
    <row r="17" spans="1:8" ht="15" customHeight="1">
      <c r="A17" s="151"/>
      <c r="B17" s="145"/>
      <c r="C17" s="17" t="s">
        <v>44</v>
      </c>
      <c r="D17" s="105">
        <v>579220</v>
      </c>
      <c r="E17" s="106">
        <v>113478</v>
      </c>
      <c r="F17" s="23" t="s">
        <v>47</v>
      </c>
      <c r="G17" s="106">
        <v>15279</v>
      </c>
      <c r="H17" s="107">
        <v>218215</v>
      </c>
    </row>
    <row r="18" spans="1:8" ht="15" customHeight="1">
      <c r="A18" s="151"/>
      <c r="B18" s="144">
        <v>16</v>
      </c>
      <c r="C18" s="18" t="s">
        <v>43</v>
      </c>
      <c r="D18" s="117">
        <v>9369499</v>
      </c>
      <c r="E18" s="118">
        <v>2826333</v>
      </c>
      <c r="F18" s="26">
        <v>526071</v>
      </c>
      <c r="G18" s="71">
        <v>263643</v>
      </c>
      <c r="H18" s="110">
        <v>2185318</v>
      </c>
    </row>
    <row r="19" spans="1:9" ht="15" customHeight="1">
      <c r="A19" s="151"/>
      <c r="B19" s="145"/>
      <c r="C19" s="17" t="s">
        <v>44</v>
      </c>
      <c r="D19" s="105">
        <v>799513</v>
      </c>
      <c r="E19" s="106">
        <v>359245</v>
      </c>
      <c r="F19" s="23" t="s">
        <v>47</v>
      </c>
      <c r="G19" s="106">
        <v>13151</v>
      </c>
      <c r="H19" s="107">
        <v>208078</v>
      </c>
      <c r="I19" s="12"/>
    </row>
    <row r="20" spans="1:9" ht="15.75" customHeight="1">
      <c r="A20" s="151"/>
      <c r="B20" s="62">
        <v>19</v>
      </c>
      <c r="C20" s="92" t="s">
        <v>43</v>
      </c>
      <c r="D20" s="111">
        <v>9596404</v>
      </c>
      <c r="E20" s="112">
        <v>2739028</v>
      </c>
      <c r="F20" s="69" t="s">
        <v>47</v>
      </c>
      <c r="G20" s="69">
        <v>567246</v>
      </c>
      <c r="H20" s="113">
        <v>2341301</v>
      </c>
      <c r="I20" s="95"/>
    </row>
    <row r="21" spans="1:9" ht="15" customHeight="1">
      <c r="A21" s="152"/>
      <c r="B21" s="66">
        <v>26</v>
      </c>
      <c r="C21" s="92" t="s">
        <v>43</v>
      </c>
      <c r="D21" s="111">
        <v>8197850</v>
      </c>
      <c r="E21" s="112">
        <v>2373348</v>
      </c>
      <c r="F21" s="69">
        <v>538877</v>
      </c>
      <c r="G21" s="69">
        <v>246889</v>
      </c>
      <c r="H21" s="113">
        <v>1559408</v>
      </c>
      <c r="I21" s="95"/>
    </row>
    <row r="22" spans="1:8" ht="15" customHeight="1">
      <c r="A22" s="153" t="s">
        <v>42</v>
      </c>
      <c r="B22" s="146" t="s">
        <v>63</v>
      </c>
      <c r="C22" s="16" t="s">
        <v>43</v>
      </c>
      <c r="D22" s="108">
        <v>81755</v>
      </c>
      <c r="E22" s="119" t="s">
        <v>11</v>
      </c>
      <c r="F22" s="96" t="s">
        <v>48</v>
      </c>
      <c r="G22" s="71" t="s">
        <v>48</v>
      </c>
      <c r="H22" s="104">
        <v>24332</v>
      </c>
    </row>
    <row r="23" spans="1:13" ht="15" customHeight="1">
      <c r="A23" s="154"/>
      <c r="B23" s="145"/>
      <c r="C23" s="17" t="s">
        <v>44</v>
      </c>
      <c r="D23" s="105">
        <v>7728</v>
      </c>
      <c r="E23" s="120" t="s">
        <v>11</v>
      </c>
      <c r="F23" s="23" t="s">
        <v>47</v>
      </c>
      <c r="G23" s="106">
        <v>1002</v>
      </c>
      <c r="H23" s="107">
        <v>3600</v>
      </c>
      <c r="M23" s="13"/>
    </row>
    <row r="24" spans="1:13" ht="15" customHeight="1">
      <c r="A24" s="154"/>
      <c r="B24" s="144">
        <v>16</v>
      </c>
      <c r="C24" s="18" t="s">
        <v>43</v>
      </c>
      <c r="D24" s="117">
        <v>82874</v>
      </c>
      <c r="E24" s="70" t="s">
        <v>11</v>
      </c>
      <c r="F24" s="71">
        <v>10100</v>
      </c>
      <c r="G24" s="71">
        <v>8163</v>
      </c>
      <c r="H24" s="121">
        <v>25640</v>
      </c>
      <c r="M24" s="13"/>
    </row>
    <row r="25" spans="1:13" ht="15" customHeight="1">
      <c r="A25" s="154"/>
      <c r="B25" s="145"/>
      <c r="C25" s="17" t="s">
        <v>44</v>
      </c>
      <c r="D25" s="114">
        <v>7994</v>
      </c>
      <c r="E25" s="67" t="s">
        <v>11</v>
      </c>
      <c r="F25" s="68" t="s">
        <v>47</v>
      </c>
      <c r="G25" s="115">
        <v>888</v>
      </c>
      <c r="H25" s="116">
        <v>3579</v>
      </c>
      <c r="M25" s="13"/>
    </row>
    <row r="26" spans="1:8" ht="15" customHeight="1">
      <c r="A26" s="154"/>
      <c r="B26" s="62">
        <v>19</v>
      </c>
      <c r="C26" s="92" t="s">
        <v>43</v>
      </c>
      <c r="D26" s="114">
        <v>87641</v>
      </c>
      <c r="E26" s="67" t="s">
        <v>11</v>
      </c>
      <c r="F26" s="23" t="s">
        <v>47</v>
      </c>
      <c r="G26" s="69">
        <v>10958</v>
      </c>
      <c r="H26" s="116">
        <v>31662</v>
      </c>
    </row>
    <row r="27" spans="1:8" ht="15" customHeight="1">
      <c r="A27" s="155"/>
      <c r="B27" s="66">
        <v>26</v>
      </c>
      <c r="C27" s="92" t="s">
        <v>43</v>
      </c>
      <c r="D27" s="115">
        <v>85189</v>
      </c>
      <c r="E27" s="67" t="s">
        <v>11</v>
      </c>
      <c r="F27" s="68">
        <v>14288</v>
      </c>
      <c r="G27" s="68">
        <v>10104</v>
      </c>
      <c r="H27" s="113">
        <v>22480</v>
      </c>
    </row>
    <row r="28" spans="1:8" ht="14.25" customHeight="1">
      <c r="A28" s="75"/>
      <c r="B28" s="76"/>
      <c r="C28" s="77"/>
      <c r="D28" s="78"/>
      <c r="E28" s="13"/>
      <c r="G28" s="13"/>
      <c r="H28" s="26" t="s">
        <v>56</v>
      </c>
    </row>
    <row r="30" spans="8:10" ht="13.5">
      <c r="H30" s="93" t="s">
        <v>66</v>
      </c>
      <c r="I30" s="97"/>
      <c r="J30" s="98"/>
    </row>
    <row r="31" spans="1:8" ht="22.5">
      <c r="A31" s="147" t="s">
        <v>46</v>
      </c>
      <c r="B31" s="148"/>
      <c r="C31" s="149"/>
      <c r="D31" s="99" t="s">
        <v>60</v>
      </c>
      <c r="E31" s="100" t="s">
        <v>67</v>
      </c>
      <c r="F31" s="10" t="s">
        <v>65</v>
      </c>
      <c r="G31" s="10" t="s">
        <v>14</v>
      </c>
      <c r="H31" s="10" t="s">
        <v>69</v>
      </c>
    </row>
    <row r="32" spans="1:8" ht="15" customHeight="1">
      <c r="A32" s="150" t="s">
        <v>45</v>
      </c>
      <c r="B32" s="146" t="s">
        <v>63</v>
      </c>
      <c r="C32" s="16" t="s">
        <v>43</v>
      </c>
      <c r="D32" s="103">
        <v>70</v>
      </c>
      <c r="E32" s="13">
        <v>57</v>
      </c>
      <c r="F32" s="119" t="s">
        <v>71</v>
      </c>
      <c r="G32" s="103">
        <v>214</v>
      </c>
      <c r="H32" s="122" t="s">
        <v>71</v>
      </c>
    </row>
    <row r="33" spans="1:8" ht="15" customHeight="1">
      <c r="A33" s="151"/>
      <c r="B33" s="145"/>
      <c r="C33" s="17" t="s">
        <v>44</v>
      </c>
      <c r="D33" s="106">
        <v>5</v>
      </c>
      <c r="E33" s="120">
        <v>11</v>
      </c>
      <c r="F33" s="120" t="s">
        <v>70</v>
      </c>
      <c r="G33" s="106">
        <v>41</v>
      </c>
      <c r="H33" s="123" t="s">
        <v>70</v>
      </c>
    </row>
    <row r="34" spans="1:8" ht="15" customHeight="1">
      <c r="A34" s="151"/>
      <c r="B34" s="144">
        <v>16</v>
      </c>
      <c r="C34" s="18" t="s">
        <v>43</v>
      </c>
      <c r="D34" s="109">
        <v>71</v>
      </c>
      <c r="E34" s="119">
        <v>50</v>
      </c>
      <c r="F34" s="70" t="s">
        <v>70</v>
      </c>
      <c r="G34" s="109">
        <v>213</v>
      </c>
      <c r="H34" s="124" t="s">
        <v>70</v>
      </c>
    </row>
    <row r="35" spans="1:8" ht="15" customHeight="1">
      <c r="A35" s="151"/>
      <c r="B35" s="145"/>
      <c r="C35" s="17" t="s">
        <v>44</v>
      </c>
      <c r="D35" s="106">
        <v>5</v>
      </c>
      <c r="E35" s="120">
        <v>11</v>
      </c>
      <c r="F35" s="67" t="s">
        <v>70</v>
      </c>
      <c r="G35" s="106">
        <v>37</v>
      </c>
      <c r="H35" s="125" t="s">
        <v>70</v>
      </c>
    </row>
    <row r="36" spans="1:8" ht="14.25" customHeight="1">
      <c r="A36" s="151"/>
      <c r="B36" s="62">
        <v>19</v>
      </c>
      <c r="C36" s="92" t="s">
        <v>43</v>
      </c>
      <c r="D36" s="112">
        <v>68</v>
      </c>
      <c r="E36" s="126">
        <v>50</v>
      </c>
      <c r="F36" s="67" t="s">
        <v>70</v>
      </c>
      <c r="G36" s="112">
        <v>228</v>
      </c>
      <c r="H36" s="125" t="s">
        <v>71</v>
      </c>
    </row>
    <row r="37" spans="1:8" ht="15" customHeight="1">
      <c r="A37" s="152"/>
      <c r="B37" s="66">
        <v>26</v>
      </c>
      <c r="C37" s="92" t="s">
        <v>43</v>
      </c>
      <c r="D37" s="67" t="s">
        <v>70</v>
      </c>
      <c r="E37" s="67" t="s">
        <v>70</v>
      </c>
      <c r="F37" s="67">
        <v>75</v>
      </c>
      <c r="G37" s="115">
        <v>175</v>
      </c>
      <c r="H37" s="127">
        <v>46</v>
      </c>
    </row>
    <row r="38" spans="1:8" ht="15" customHeight="1">
      <c r="A38" s="150" t="s">
        <v>41</v>
      </c>
      <c r="B38" s="146" t="s">
        <v>63</v>
      </c>
      <c r="C38" s="16" t="s">
        <v>43</v>
      </c>
      <c r="D38" s="103">
        <v>521</v>
      </c>
      <c r="E38" s="13">
        <v>188</v>
      </c>
      <c r="F38" s="119" t="s">
        <v>71</v>
      </c>
      <c r="G38" s="103">
        <v>1327</v>
      </c>
      <c r="H38" s="122" t="s">
        <v>71</v>
      </c>
    </row>
    <row r="39" spans="1:8" ht="15" customHeight="1">
      <c r="A39" s="151"/>
      <c r="B39" s="145"/>
      <c r="C39" s="17" t="s">
        <v>44</v>
      </c>
      <c r="D39" s="106">
        <v>11</v>
      </c>
      <c r="E39" s="106">
        <v>22</v>
      </c>
      <c r="F39" s="120" t="s">
        <v>70</v>
      </c>
      <c r="G39" s="106">
        <v>206</v>
      </c>
      <c r="H39" s="123" t="s">
        <v>70</v>
      </c>
    </row>
    <row r="40" spans="1:8" ht="15" customHeight="1">
      <c r="A40" s="151"/>
      <c r="B40" s="144">
        <v>16</v>
      </c>
      <c r="C40" s="18" t="s">
        <v>43</v>
      </c>
      <c r="D40" s="103">
        <v>480</v>
      </c>
      <c r="E40" s="13">
        <v>156</v>
      </c>
      <c r="F40" s="70" t="s">
        <v>70</v>
      </c>
      <c r="G40" s="103">
        <v>1134</v>
      </c>
      <c r="H40" s="124" t="s">
        <v>70</v>
      </c>
    </row>
    <row r="41" spans="1:8" ht="15" customHeight="1">
      <c r="A41" s="151"/>
      <c r="B41" s="145"/>
      <c r="C41" s="17" t="s">
        <v>44</v>
      </c>
      <c r="D41" s="106">
        <v>10</v>
      </c>
      <c r="E41" s="106">
        <v>23</v>
      </c>
      <c r="F41" s="67" t="s">
        <v>70</v>
      </c>
      <c r="G41" s="106">
        <v>197</v>
      </c>
      <c r="H41" s="125" t="s">
        <v>70</v>
      </c>
    </row>
    <row r="42" spans="1:8" ht="15" customHeight="1">
      <c r="A42" s="151"/>
      <c r="B42" s="62">
        <v>19</v>
      </c>
      <c r="C42" s="92" t="s">
        <v>43</v>
      </c>
      <c r="D42" s="115">
        <v>395</v>
      </c>
      <c r="E42" s="67">
        <v>155</v>
      </c>
      <c r="F42" s="67" t="s">
        <v>70</v>
      </c>
      <c r="G42" s="115">
        <v>1152</v>
      </c>
      <c r="H42" s="125" t="s">
        <v>71</v>
      </c>
    </row>
    <row r="43" spans="1:8" ht="15" customHeight="1">
      <c r="A43" s="152"/>
      <c r="B43" s="66">
        <v>26</v>
      </c>
      <c r="C43" s="92" t="s">
        <v>43</v>
      </c>
      <c r="D43" s="67" t="s">
        <v>70</v>
      </c>
      <c r="E43" s="67" t="s">
        <v>70</v>
      </c>
      <c r="F43" s="126">
        <v>484</v>
      </c>
      <c r="G43" s="112">
        <v>982</v>
      </c>
      <c r="H43" s="127">
        <v>121</v>
      </c>
    </row>
    <row r="44" spans="1:8" ht="15" customHeight="1">
      <c r="A44" s="150" t="s">
        <v>39</v>
      </c>
      <c r="B44" s="146" t="s">
        <v>63</v>
      </c>
      <c r="C44" s="16" t="s">
        <v>43</v>
      </c>
      <c r="D44" s="103">
        <v>1434910</v>
      </c>
      <c r="E44" s="26" t="s">
        <v>47</v>
      </c>
      <c r="F44" s="119" t="s">
        <v>71</v>
      </c>
      <c r="G44" s="103">
        <v>1950188</v>
      </c>
      <c r="H44" s="122" t="s">
        <v>71</v>
      </c>
    </row>
    <row r="45" spans="1:8" ht="15" customHeight="1">
      <c r="A45" s="151"/>
      <c r="B45" s="145"/>
      <c r="C45" s="17" t="s">
        <v>44</v>
      </c>
      <c r="D45" s="23" t="s">
        <v>47</v>
      </c>
      <c r="E45" s="106">
        <v>21242</v>
      </c>
      <c r="F45" s="120" t="s">
        <v>70</v>
      </c>
      <c r="G45" s="106">
        <v>186399</v>
      </c>
      <c r="H45" s="123" t="s">
        <v>70</v>
      </c>
    </row>
    <row r="46" spans="1:8" ht="15" customHeight="1">
      <c r="A46" s="151"/>
      <c r="B46" s="144">
        <v>16</v>
      </c>
      <c r="C46" s="18" t="s">
        <v>43</v>
      </c>
      <c r="D46" s="109">
        <v>1394414</v>
      </c>
      <c r="E46" s="96">
        <v>366671</v>
      </c>
      <c r="F46" s="70" t="s">
        <v>70</v>
      </c>
      <c r="G46" s="109">
        <v>1807049</v>
      </c>
      <c r="H46" s="124" t="s">
        <v>70</v>
      </c>
    </row>
    <row r="47" spans="1:8" ht="15" customHeight="1">
      <c r="A47" s="151"/>
      <c r="B47" s="145"/>
      <c r="C47" s="17" t="s">
        <v>44</v>
      </c>
      <c r="D47" s="23" t="s">
        <v>47</v>
      </c>
      <c r="E47" s="106">
        <v>15188</v>
      </c>
      <c r="F47" s="67" t="s">
        <v>70</v>
      </c>
      <c r="G47" s="106">
        <v>176272</v>
      </c>
      <c r="H47" s="125" t="s">
        <v>70</v>
      </c>
    </row>
    <row r="48" spans="1:8" ht="15" customHeight="1">
      <c r="A48" s="151"/>
      <c r="B48" s="62">
        <v>19</v>
      </c>
      <c r="C48" s="92" t="s">
        <v>43</v>
      </c>
      <c r="D48" s="112">
        <v>1143281</v>
      </c>
      <c r="E48" s="69" t="s">
        <v>47</v>
      </c>
      <c r="F48" s="67" t="s">
        <v>70</v>
      </c>
      <c r="G48" s="112">
        <v>2092784</v>
      </c>
      <c r="H48" s="125" t="s">
        <v>71</v>
      </c>
    </row>
    <row r="49" spans="1:8" ht="15" customHeight="1">
      <c r="A49" s="152"/>
      <c r="B49" s="66">
        <v>26</v>
      </c>
      <c r="C49" s="92" t="s">
        <v>43</v>
      </c>
      <c r="D49" s="67" t="s">
        <v>70</v>
      </c>
      <c r="E49" s="67" t="s">
        <v>70</v>
      </c>
      <c r="F49" s="69">
        <v>1364741</v>
      </c>
      <c r="G49" s="112">
        <v>1827465</v>
      </c>
      <c r="H49" s="113">
        <v>287122</v>
      </c>
    </row>
    <row r="50" spans="1:8" ht="15" customHeight="1">
      <c r="A50" s="150" t="s">
        <v>42</v>
      </c>
      <c r="B50" s="146" t="s">
        <v>63</v>
      </c>
      <c r="C50" s="16" t="s">
        <v>43</v>
      </c>
      <c r="D50" s="13">
        <v>2773</v>
      </c>
      <c r="E50" s="26" t="s">
        <v>47</v>
      </c>
      <c r="F50" s="119" t="s">
        <v>71</v>
      </c>
      <c r="G50" s="103">
        <v>27324</v>
      </c>
      <c r="H50" s="122" t="s">
        <v>71</v>
      </c>
    </row>
    <row r="51" spans="1:8" ht="15" customHeight="1">
      <c r="A51" s="151"/>
      <c r="B51" s="145"/>
      <c r="C51" s="17" t="s">
        <v>44</v>
      </c>
      <c r="D51" s="23" t="s">
        <v>47</v>
      </c>
      <c r="E51" s="106">
        <v>1078</v>
      </c>
      <c r="F51" s="120" t="s">
        <v>70</v>
      </c>
      <c r="G51" s="106">
        <v>1802</v>
      </c>
      <c r="H51" s="123" t="s">
        <v>70</v>
      </c>
    </row>
    <row r="52" spans="1:8" ht="15" customHeight="1">
      <c r="A52" s="151"/>
      <c r="B52" s="144">
        <v>16</v>
      </c>
      <c r="C52" s="18" t="s">
        <v>43</v>
      </c>
      <c r="D52" s="70">
        <v>3393</v>
      </c>
      <c r="E52" s="71">
        <v>7328</v>
      </c>
      <c r="F52" s="70" t="s">
        <v>70</v>
      </c>
      <c r="G52" s="128">
        <v>28250</v>
      </c>
      <c r="H52" s="124" t="s">
        <v>70</v>
      </c>
    </row>
    <row r="53" spans="1:8" ht="15" customHeight="1">
      <c r="A53" s="151"/>
      <c r="B53" s="145"/>
      <c r="C53" s="17" t="s">
        <v>44</v>
      </c>
      <c r="D53" s="68" t="s">
        <v>47</v>
      </c>
      <c r="E53" s="115">
        <v>1122</v>
      </c>
      <c r="F53" s="67" t="s">
        <v>70</v>
      </c>
      <c r="G53" s="115">
        <v>2154</v>
      </c>
      <c r="H53" s="125" t="s">
        <v>70</v>
      </c>
    </row>
    <row r="54" spans="1:8" ht="15" customHeight="1">
      <c r="A54" s="151"/>
      <c r="B54" s="62">
        <v>19</v>
      </c>
      <c r="C54" s="92" t="s">
        <v>43</v>
      </c>
      <c r="D54" s="67">
        <v>2523</v>
      </c>
      <c r="E54" s="69" t="s">
        <v>47</v>
      </c>
      <c r="F54" s="67" t="s">
        <v>70</v>
      </c>
      <c r="G54" s="115">
        <v>26961</v>
      </c>
      <c r="H54" s="125" t="s">
        <v>71</v>
      </c>
    </row>
    <row r="55" spans="1:8" ht="15" customHeight="1">
      <c r="A55" s="152"/>
      <c r="B55" s="66">
        <v>26</v>
      </c>
      <c r="C55" s="92" t="s">
        <v>43</v>
      </c>
      <c r="D55" s="67" t="s">
        <v>70</v>
      </c>
      <c r="E55" s="67" t="s">
        <v>70</v>
      </c>
      <c r="F55" s="69">
        <v>11593</v>
      </c>
      <c r="G55" s="112">
        <v>26724</v>
      </c>
      <c r="H55" s="125" t="s">
        <v>11</v>
      </c>
    </row>
    <row r="56" spans="2:8" ht="15.75" customHeight="1">
      <c r="B56" s="15"/>
      <c r="H56" s="93" t="s">
        <v>34</v>
      </c>
    </row>
    <row r="57" spans="1:2" ht="13.5">
      <c r="A57" s="5" t="s">
        <v>64</v>
      </c>
      <c r="B57" s="15"/>
    </row>
  </sheetData>
  <sheetProtection/>
  <mergeCells count="26">
    <mergeCell ref="A50:A55"/>
    <mergeCell ref="A4:A9"/>
    <mergeCell ref="A10:A15"/>
    <mergeCell ref="A16:A21"/>
    <mergeCell ref="A22:A27"/>
    <mergeCell ref="A32:A37"/>
    <mergeCell ref="A38:A43"/>
    <mergeCell ref="B52:B53"/>
    <mergeCell ref="B38:B39"/>
    <mergeCell ref="B50:B51"/>
    <mergeCell ref="B44:B45"/>
    <mergeCell ref="A31:C31"/>
    <mergeCell ref="B32:B33"/>
    <mergeCell ref="B34:B35"/>
    <mergeCell ref="B40:B41"/>
    <mergeCell ref="B46:B47"/>
    <mergeCell ref="A44:A49"/>
    <mergeCell ref="A3:C3"/>
    <mergeCell ref="B4:B5"/>
    <mergeCell ref="B6:B7"/>
    <mergeCell ref="B24:B25"/>
    <mergeCell ref="B10:B11"/>
    <mergeCell ref="B12:B13"/>
    <mergeCell ref="B16:B17"/>
    <mergeCell ref="B18:B19"/>
    <mergeCell ref="B22:B23"/>
  </mergeCells>
  <printOptions/>
  <pageMargins left="0.984251968503937" right="0.2755905511811024" top="0.5118110236220472" bottom="0.35433070866141736" header="0.1968503937007874" footer="0.3937007874015748"/>
  <pageSetup firstPageNumber="52" useFirstPageNumber="1" horizontalDpi="600" verticalDpi="600" orientation="portrait" paperSize="9" scale="84" r:id="rId1"/>
  <headerFooter alignWithMargins="0">
    <oddFooter>&amp;C&amp;"ＭＳ 明朝,標準"&amp;P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zoomScaleSheetLayoutView="100" zoomScalePageLayoutView="0" workbookViewId="0" topLeftCell="A1">
      <selection activeCell="E51" sqref="E51"/>
    </sheetView>
  </sheetViews>
  <sheetFormatPr defaultColWidth="8.796875" defaultRowHeight="14.25"/>
  <cols>
    <col min="1" max="1" width="9" style="5" customWidth="1"/>
    <col min="2" max="2" width="9.09765625" style="5" bestFit="1" customWidth="1"/>
    <col min="3" max="3" width="10.59765625" style="5" customWidth="1"/>
    <col min="4" max="4" width="17.3984375" style="5" customWidth="1"/>
    <col min="5" max="5" width="9.09765625" style="5" bestFit="1" customWidth="1"/>
    <col min="6" max="6" width="10.59765625" style="5" customWidth="1"/>
    <col min="7" max="7" width="17.3984375" style="5" customWidth="1"/>
    <col min="8" max="16384" width="9" style="5" customWidth="1"/>
  </cols>
  <sheetData>
    <row r="1" ht="13.5">
      <c r="A1" s="4" t="s">
        <v>54</v>
      </c>
    </row>
    <row r="3" spans="6:7" ht="13.5">
      <c r="F3" s="156" t="s">
        <v>68</v>
      </c>
      <c r="G3" s="137"/>
    </row>
    <row r="4" spans="1:7" ht="13.5">
      <c r="A4" s="28"/>
      <c r="B4" s="29" t="s">
        <v>15</v>
      </c>
      <c r="C4" s="30"/>
      <c r="D4" s="31"/>
      <c r="E4" s="32" t="s">
        <v>16</v>
      </c>
      <c r="F4" s="33"/>
      <c r="G4" s="34"/>
    </row>
    <row r="5" spans="1:7" ht="13.5">
      <c r="A5" s="35" t="s">
        <v>17</v>
      </c>
      <c r="B5" s="36" t="s">
        <v>2</v>
      </c>
      <c r="C5" s="37" t="s">
        <v>18</v>
      </c>
      <c r="D5" s="38" t="s">
        <v>3</v>
      </c>
      <c r="E5" s="37" t="s">
        <v>2</v>
      </c>
      <c r="F5" s="39" t="s">
        <v>18</v>
      </c>
      <c r="G5" s="40" t="s">
        <v>3</v>
      </c>
    </row>
    <row r="6" spans="1:7" ht="13.5">
      <c r="A6" s="41"/>
      <c r="B6" s="42" t="s">
        <v>35</v>
      </c>
      <c r="C6" s="43" t="s">
        <v>19</v>
      </c>
      <c r="D6" s="44" t="s">
        <v>20</v>
      </c>
      <c r="E6" s="42" t="s">
        <v>35</v>
      </c>
      <c r="F6" s="43" t="s">
        <v>19</v>
      </c>
      <c r="G6" s="44" t="s">
        <v>20</v>
      </c>
    </row>
    <row r="7" spans="1:7" ht="13.5">
      <c r="A7" s="45"/>
      <c r="B7" s="46"/>
      <c r="C7" s="47"/>
      <c r="D7" s="48"/>
      <c r="E7" s="11"/>
      <c r="F7" s="47"/>
      <c r="G7" s="49"/>
    </row>
    <row r="8" spans="1:7" ht="13.5">
      <c r="A8" s="50" t="s">
        <v>21</v>
      </c>
      <c r="B8" s="25">
        <v>3973</v>
      </c>
      <c r="C8" s="19">
        <v>33557</v>
      </c>
      <c r="D8" s="19">
        <v>413404751</v>
      </c>
      <c r="E8" s="19">
        <v>13624</v>
      </c>
      <c r="F8" s="19">
        <v>95854</v>
      </c>
      <c r="G8" s="20">
        <v>202150109</v>
      </c>
    </row>
    <row r="9" spans="1:7" ht="13.5">
      <c r="A9" s="45"/>
      <c r="B9" s="25"/>
      <c r="C9" s="19"/>
      <c r="D9" s="19"/>
      <c r="E9" s="19"/>
      <c r="F9" s="19"/>
      <c r="G9" s="20"/>
    </row>
    <row r="10" spans="1:7" ht="13.5">
      <c r="A10" s="45"/>
      <c r="B10" s="25"/>
      <c r="C10" s="19"/>
      <c r="D10" s="19"/>
      <c r="E10" s="19"/>
      <c r="F10" s="19"/>
      <c r="G10" s="20"/>
    </row>
    <row r="11" spans="1:7" ht="13.5">
      <c r="A11" s="51" t="s">
        <v>12</v>
      </c>
      <c r="B11" s="25"/>
      <c r="C11" s="19"/>
      <c r="D11" s="19"/>
      <c r="E11" s="52"/>
      <c r="F11" s="52"/>
      <c r="G11" s="20"/>
    </row>
    <row r="12" spans="1:7" ht="13.5">
      <c r="A12" s="51" t="s">
        <v>22</v>
      </c>
      <c r="B12" s="25">
        <v>3567</v>
      </c>
      <c r="C12" s="19">
        <v>30651</v>
      </c>
      <c r="D12" s="19">
        <v>395720736</v>
      </c>
      <c r="E12" s="19">
        <v>11650</v>
      </c>
      <c r="F12" s="19">
        <v>83898</v>
      </c>
      <c r="G12" s="20">
        <v>178311546</v>
      </c>
    </row>
    <row r="13" spans="1:7" ht="13.5">
      <c r="A13" s="51"/>
      <c r="B13" s="25"/>
      <c r="C13" s="19"/>
      <c r="D13" s="19"/>
      <c r="E13" s="19"/>
      <c r="F13" s="19"/>
      <c r="G13" s="20"/>
    </row>
    <row r="14" spans="1:7" ht="13.5">
      <c r="A14" s="45"/>
      <c r="B14" s="25"/>
      <c r="C14" s="19"/>
      <c r="D14" s="19"/>
      <c r="E14" s="19"/>
      <c r="F14" s="19"/>
      <c r="G14" s="20"/>
    </row>
    <row r="15" spans="1:7" ht="13.5">
      <c r="A15" s="45"/>
      <c r="B15" s="25"/>
      <c r="C15" s="19"/>
      <c r="D15" s="19"/>
      <c r="E15" s="19"/>
      <c r="F15" s="19"/>
      <c r="G15" s="20"/>
    </row>
    <row r="16" spans="1:7" ht="13.5">
      <c r="A16" s="51" t="s">
        <v>23</v>
      </c>
      <c r="B16" s="25">
        <v>815</v>
      </c>
      <c r="C16" s="19">
        <v>6739</v>
      </c>
      <c r="D16" s="19">
        <v>63175112</v>
      </c>
      <c r="E16" s="19">
        <v>2317</v>
      </c>
      <c r="F16" s="19">
        <v>17242</v>
      </c>
      <c r="G16" s="53">
        <v>37340713</v>
      </c>
    </row>
    <row r="17" spans="1:7" ht="13.5">
      <c r="A17" s="51"/>
      <c r="B17" s="25"/>
      <c r="C17" s="19"/>
      <c r="D17" s="19"/>
      <c r="E17" s="19"/>
      <c r="F17" s="19"/>
      <c r="G17" s="20"/>
    </row>
    <row r="18" spans="1:7" ht="13.5">
      <c r="A18" s="51"/>
      <c r="B18" s="25"/>
      <c r="C18" s="19"/>
      <c r="D18" s="19"/>
      <c r="E18" s="19"/>
      <c r="F18" s="19"/>
      <c r="G18" s="20"/>
    </row>
    <row r="19" spans="1:7" ht="13.5">
      <c r="A19" s="51" t="s">
        <v>24</v>
      </c>
      <c r="B19" s="25">
        <v>954</v>
      </c>
      <c r="C19" s="19">
        <v>10113</v>
      </c>
      <c r="D19" s="19">
        <v>224871914</v>
      </c>
      <c r="E19" s="19">
        <v>2417</v>
      </c>
      <c r="F19" s="19">
        <v>18598</v>
      </c>
      <c r="G19" s="20">
        <v>44234267</v>
      </c>
    </row>
    <row r="20" spans="1:7" ht="13.5">
      <c r="A20" s="51"/>
      <c r="B20" s="25"/>
      <c r="C20" s="19"/>
      <c r="D20" s="19"/>
      <c r="E20" s="19"/>
      <c r="F20" s="19"/>
      <c r="G20" s="20"/>
    </row>
    <row r="21" spans="1:7" ht="13.5">
      <c r="A21" s="51"/>
      <c r="B21" s="25"/>
      <c r="C21" s="19"/>
      <c r="D21" s="19"/>
      <c r="E21" s="19"/>
      <c r="F21" s="19"/>
      <c r="G21" s="20"/>
    </row>
    <row r="22" spans="1:7" ht="13.5">
      <c r="A22" s="51" t="s">
        <v>25</v>
      </c>
      <c r="B22" s="25">
        <v>217</v>
      </c>
      <c r="C22" s="19">
        <v>1235</v>
      </c>
      <c r="D22" s="19">
        <v>4793812</v>
      </c>
      <c r="E22" s="19">
        <v>871</v>
      </c>
      <c r="F22" s="19">
        <v>4889</v>
      </c>
      <c r="G22" s="20">
        <v>9125573</v>
      </c>
    </row>
    <row r="23" spans="1:7" ht="13.5">
      <c r="A23" s="51"/>
      <c r="B23" s="25"/>
      <c r="C23" s="19"/>
      <c r="D23" s="19"/>
      <c r="E23" s="19"/>
      <c r="F23" s="19"/>
      <c r="G23" s="20"/>
    </row>
    <row r="24" spans="1:7" ht="13.5">
      <c r="A24" s="51"/>
      <c r="B24" s="25"/>
      <c r="C24" s="19"/>
      <c r="D24" s="19"/>
      <c r="E24" s="19"/>
      <c r="F24" s="19"/>
      <c r="G24" s="20"/>
    </row>
    <row r="25" spans="1:7" ht="13.5">
      <c r="A25" s="51" t="s">
        <v>26</v>
      </c>
      <c r="B25" s="25">
        <v>369</v>
      </c>
      <c r="C25" s="19">
        <v>3188</v>
      </c>
      <c r="D25" s="19">
        <v>25589104</v>
      </c>
      <c r="E25" s="19">
        <v>1314</v>
      </c>
      <c r="F25" s="19">
        <v>10315</v>
      </c>
      <c r="G25" s="20">
        <v>20289062</v>
      </c>
    </row>
    <row r="26" spans="1:7" ht="13.5">
      <c r="A26" s="51"/>
      <c r="B26" s="25"/>
      <c r="C26" s="19"/>
      <c r="D26" s="19"/>
      <c r="E26" s="19"/>
      <c r="F26" s="19"/>
      <c r="G26" s="20"/>
    </row>
    <row r="27" spans="1:7" ht="13.5">
      <c r="A27" s="51"/>
      <c r="B27" s="25"/>
      <c r="C27" s="19"/>
      <c r="D27" s="19"/>
      <c r="E27" s="19"/>
      <c r="F27" s="19"/>
      <c r="G27" s="20"/>
    </row>
    <row r="28" spans="1:7" ht="13.5">
      <c r="A28" s="51" t="s">
        <v>27</v>
      </c>
      <c r="B28" s="25">
        <v>510</v>
      </c>
      <c r="C28" s="19">
        <v>4665</v>
      </c>
      <c r="D28" s="19">
        <v>45324660</v>
      </c>
      <c r="E28" s="19">
        <v>1269</v>
      </c>
      <c r="F28" s="19">
        <v>10221</v>
      </c>
      <c r="G28" s="20">
        <v>23114058</v>
      </c>
    </row>
    <row r="29" spans="1:7" ht="13.5">
      <c r="A29" s="51"/>
      <c r="B29" s="25"/>
      <c r="C29" s="19"/>
      <c r="D29" s="19"/>
      <c r="E29" s="19"/>
      <c r="F29" s="19"/>
      <c r="G29" s="20"/>
    </row>
    <row r="30" spans="1:7" ht="13.5">
      <c r="A30" s="51"/>
      <c r="B30" s="25"/>
      <c r="C30" s="19"/>
      <c r="D30" s="11"/>
      <c r="E30" s="19"/>
      <c r="F30" s="19"/>
      <c r="G30" s="20"/>
    </row>
    <row r="31" spans="1:7" ht="13.5">
      <c r="A31" s="51" t="s">
        <v>28</v>
      </c>
      <c r="B31" s="25">
        <v>87</v>
      </c>
      <c r="C31" s="19">
        <v>577</v>
      </c>
      <c r="D31" s="19">
        <v>1864398</v>
      </c>
      <c r="E31" s="19">
        <v>546</v>
      </c>
      <c r="F31" s="19">
        <v>3201</v>
      </c>
      <c r="G31" s="20">
        <v>5609121</v>
      </c>
    </row>
    <row r="32" spans="1:7" ht="13.5">
      <c r="A32" s="51"/>
      <c r="B32" s="25"/>
      <c r="C32" s="19"/>
      <c r="D32" s="19"/>
      <c r="E32" s="19"/>
      <c r="F32" s="19"/>
      <c r="G32" s="20"/>
    </row>
    <row r="33" spans="1:7" ht="13.5">
      <c r="A33" s="51"/>
      <c r="B33" s="25"/>
      <c r="C33" s="19"/>
      <c r="D33" s="19"/>
      <c r="E33" s="19"/>
      <c r="F33" s="19"/>
      <c r="G33" s="20"/>
    </row>
    <row r="34" spans="1:7" ht="13.5">
      <c r="A34" s="51" t="s">
        <v>29</v>
      </c>
      <c r="B34" s="25">
        <v>149</v>
      </c>
      <c r="C34" s="19">
        <v>1255</v>
      </c>
      <c r="D34" s="19">
        <v>13507748</v>
      </c>
      <c r="E34" s="19">
        <v>586</v>
      </c>
      <c r="F34" s="19">
        <v>4638</v>
      </c>
      <c r="G34" s="20">
        <v>10077672</v>
      </c>
    </row>
    <row r="35" spans="1:7" ht="13.5">
      <c r="A35" s="51"/>
      <c r="B35" s="25"/>
      <c r="C35" s="19"/>
      <c r="D35" s="19"/>
      <c r="E35" s="19"/>
      <c r="F35" s="19"/>
      <c r="G35" s="20"/>
    </row>
    <row r="36" spans="1:7" ht="13.5">
      <c r="A36" s="51"/>
      <c r="B36" s="25"/>
      <c r="C36" s="19"/>
      <c r="D36" s="19"/>
      <c r="E36" s="19"/>
      <c r="F36" s="19"/>
      <c r="G36" s="20"/>
    </row>
    <row r="37" spans="1:7" ht="13.5">
      <c r="A37" s="51" t="s">
        <v>30</v>
      </c>
      <c r="B37" s="25">
        <v>143</v>
      </c>
      <c r="C37" s="19">
        <v>991</v>
      </c>
      <c r="D37" s="19">
        <v>7884245</v>
      </c>
      <c r="E37" s="19">
        <v>625</v>
      </c>
      <c r="F37" s="19">
        <v>4038</v>
      </c>
      <c r="G37" s="20">
        <v>8063002</v>
      </c>
    </row>
    <row r="38" spans="1:7" ht="13.5">
      <c r="A38" s="51"/>
      <c r="B38" s="25"/>
      <c r="C38" s="19"/>
      <c r="D38" s="19"/>
      <c r="E38" s="19"/>
      <c r="F38" s="19"/>
      <c r="G38" s="20"/>
    </row>
    <row r="39" spans="1:7" ht="13.5">
      <c r="A39" s="51"/>
      <c r="B39" s="25"/>
      <c r="C39" s="19"/>
      <c r="D39" s="19"/>
      <c r="E39" s="19"/>
      <c r="F39" s="19"/>
      <c r="G39" s="20"/>
    </row>
    <row r="40" spans="1:7" ht="13.5">
      <c r="A40" s="54" t="s">
        <v>31</v>
      </c>
      <c r="B40" s="55">
        <v>87</v>
      </c>
      <c r="C40" s="56">
        <v>461</v>
      </c>
      <c r="D40" s="56">
        <v>2373348</v>
      </c>
      <c r="E40" s="56">
        <v>470</v>
      </c>
      <c r="F40" s="56">
        <v>3026</v>
      </c>
      <c r="G40" s="57">
        <v>5824502</v>
      </c>
    </row>
    <row r="41" spans="1:7" ht="13.5">
      <c r="A41" s="54"/>
      <c r="B41" s="55"/>
      <c r="C41" s="56"/>
      <c r="D41" s="56"/>
      <c r="E41" s="56"/>
      <c r="F41" s="56"/>
      <c r="G41" s="57"/>
    </row>
    <row r="42" spans="1:7" ht="13.5">
      <c r="A42" s="51"/>
      <c r="B42" s="25"/>
      <c r="C42" s="19"/>
      <c r="D42" s="19"/>
      <c r="E42" s="19"/>
      <c r="F42" s="19"/>
      <c r="G42" s="20"/>
    </row>
    <row r="43" spans="1:7" ht="13.5">
      <c r="A43" s="51" t="s">
        <v>32</v>
      </c>
      <c r="B43" s="25">
        <v>86</v>
      </c>
      <c r="C43" s="19">
        <v>345</v>
      </c>
      <c r="D43" s="19">
        <v>1450873</v>
      </c>
      <c r="E43" s="19">
        <v>413</v>
      </c>
      <c r="F43" s="19">
        <v>2553</v>
      </c>
      <c r="G43" s="20">
        <v>4855403</v>
      </c>
    </row>
    <row r="44" spans="1:7" ht="13.5">
      <c r="A44" s="51"/>
      <c r="B44" s="25"/>
      <c r="C44" s="19"/>
      <c r="D44" s="19"/>
      <c r="E44" s="19"/>
      <c r="F44" s="19"/>
      <c r="G44" s="20"/>
    </row>
    <row r="45" spans="1:7" ht="13.5">
      <c r="A45" s="51"/>
      <c r="B45" s="25"/>
      <c r="C45" s="19"/>
      <c r="D45" s="19"/>
      <c r="E45" s="19"/>
      <c r="F45" s="19"/>
      <c r="G45" s="20"/>
    </row>
    <row r="46" spans="1:7" ht="13.5" customHeight="1">
      <c r="A46" s="51" t="s">
        <v>33</v>
      </c>
      <c r="B46" s="25">
        <v>71</v>
      </c>
      <c r="C46" s="19">
        <v>379</v>
      </c>
      <c r="D46" s="19">
        <v>1137223</v>
      </c>
      <c r="E46" s="19">
        <v>402</v>
      </c>
      <c r="F46" s="19">
        <v>2359</v>
      </c>
      <c r="G46" s="20">
        <v>4208205</v>
      </c>
    </row>
    <row r="47" spans="1:7" ht="56.25" customHeight="1" hidden="1">
      <c r="A47" s="51"/>
      <c r="B47" s="58"/>
      <c r="C47" s="59"/>
      <c r="D47" s="59"/>
      <c r="E47" s="59"/>
      <c r="F47" s="59"/>
      <c r="G47" s="60"/>
    </row>
    <row r="48" spans="1:7" ht="26.25" customHeight="1">
      <c r="A48" s="73"/>
      <c r="B48" s="19"/>
      <c r="C48" s="19"/>
      <c r="D48" s="19"/>
      <c r="E48" s="19"/>
      <c r="F48" s="19"/>
      <c r="G48" s="20"/>
    </row>
    <row r="49" spans="1:7" ht="13.5">
      <c r="A49" s="73" t="s">
        <v>53</v>
      </c>
      <c r="B49" s="19">
        <v>79</v>
      </c>
      <c r="C49" s="19">
        <v>703</v>
      </c>
      <c r="D49" s="19">
        <v>3748299</v>
      </c>
      <c r="E49" s="19">
        <v>420</v>
      </c>
      <c r="F49" s="19">
        <v>2818</v>
      </c>
      <c r="G49" s="20">
        <v>5569968</v>
      </c>
    </row>
    <row r="50" spans="1:7" ht="13.5">
      <c r="A50" s="74"/>
      <c r="B50" s="59"/>
      <c r="C50" s="59"/>
      <c r="D50" s="59"/>
      <c r="E50" s="59"/>
      <c r="F50" s="59"/>
      <c r="G50" s="60"/>
    </row>
    <row r="51" spans="1:7" ht="13.5">
      <c r="A51" s="11"/>
      <c r="B51" s="61"/>
      <c r="C51" s="61"/>
      <c r="D51" s="61"/>
      <c r="E51" s="61"/>
      <c r="F51" s="157" t="s">
        <v>34</v>
      </c>
      <c r="G51" s="157"/>
    </row>
  </sheetData>
  <sheetProtection/>
  <mergeCells count="2">
    <mergeCell ref="F3:G3"/>
    <mergeCell ref="F51:G51"/>
  </mergeCells>
  <printOptions/>
  <pageMargins left="0.984251968503937" right="0.6692913385826772" top="0.984251968503937" bottom="0.984251968503937" header="0.5118110236220472" footer="0.5118110236220472"/>
  <pageSetup firstPageNumber="53" useFirstPageNumber="1" horizontalDpi="600" verticalDpi="600" orientation="portrait" paperSize="9" r:id="rId1"/>
  <headerFooter alignWithMargins="0">
    <oddFooter>&amp;C&amp;"ＭＳ 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商業の推移</dc:title>
  <dc:subject/>
  <dc:creator>企画部</dc:creator>
  <cp:keywords/>
  <dc:description/>
  <cp:lastModifiedBy>sg2f21</cp:lastModifiedBy>
  <cp:lastPrinted>2016-05-28T07:09:50Z</cp:lastPrinted>
  <dcterms:created xsi:type="dcterms:W3CDTF">2005-04-13T06:16:43Z</dcterms:created>
  <dcterms:modified xsi:type="dcterms:W3CDTF">2016-05-28T07:10:11Z</dcterms:modified>
  <cp:category/>
  <cp:version/>
  <cp:contentType/>
  <cp:contentStatus/>
</cp:coreProperties>
</file>