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第４章" sheetId="1" r:id="rId1"/>
    <sheet name="Ⅳ-1～4" sheetId="2" r:id="rId2"/>
    <sheet name="Ⅳ-5～7" sheetId="3" r:id="rId3"/>
    <sheet name="Ⅳ8.9" sheetId="4" r:id="rId4"/>
  </sheets>
  <definedNames>
    <definedName name="_xlnm.Print_Area" localSheetId="1">'Ⅳ-1～4'!$A$1:$P$105</definedName>
    <definedName name="_xlnm.Print_Area" localSheetId="2">'Ⅳ-5～7'!$A$1:$P$55</definedName>
    <definedName name="_xlnm.Print_Area" localSheetId="0">'第４章'!$A$1:$I$45</definedName>
  </definedNames>
  <calcPr fullCalcOnLoad="1"/>
</workbook>
</file>

<file path=xl/sharedStrings.xml><?xml version="1.0" encoding="utf-8"?>
<sst xmlns="http://schemas.openxmlformats.org/spreadsheetml/2006/main" count="632" uniqueCount="202">
  <si>
    <t>各年２月１日現在</t>
  </si>
  <si>
    <t>年　次</t>
  </si>
  <si>
    <t>　動力耕うん機</t>
  </si>
  <si>
    <t>バインダー</t>
  </si>
  <si>
    <t>米麦用乾燥機</t>
  </si>
  <si>
    <t>共有</t>
  </si>
  <si>
    <t>平成2年</t>
  </si>
  <si>
    <t>６．蚕糸業</t>
  </si>
  <si>
    <t>年 度</t>
  </si>
  <si>
    <t>桑園面積</t>
  </si>
  <si>
    <t>飼育戸数</t>
  </si>
  <si>
    <t>掃立卵量</t>
  </si>
  <si>
    <t>収繭量</t>
  </si>
  <si>
    <t>市　別</t>
  </si>
  <si>
    <t>県計</t>
  </si>
  <si>
    <t>市計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</si>
  <si>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</si>
  <si>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</si>
  <si>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</si>
  <si>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</si>
  <si>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</si>
  <si>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</si>
  <si>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</si>
  <si>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</si>
  <si>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安中市</t>
  </si>
  <si>
    <t>個人所有</t>
  </si>
  <si>
    <t>台</t>
  </si>
  <si>
    <t>戸</t>
  </si>
  <si>
    <t>箱</t>
  </si>
  <si>
    <t>人</t>
  </si>
  <si>
    <t>男</t>
  </si>
  <si>
    <t>女</t>
  </si>
  <si>
    <t>総数</t>
  </si>
  <si>
    <t>農業が主</t>
  </si>
  <si>
    <t>兼業が主</t>
  </si>
  <si>
    <t>専業</t>
  </si>
  <si>
    <t>兼業</t>
  </si>
  <si>
    <t>農家数</t>
  </si>
  <si>
    <t>平成2年</t>
  </si>
  <si>
    <t>年次</t>
  </si>
  <si>
    <t>農家人口</t>
  </si>
  <si>
    <t>農業就業人口</t>
  </si>
  <si>
    <t>一毛作</t>
  </si>
  <si>
    <t>二毛作</t>
  </si>
  <si>
    <t>桑園</t>
  </si>
  <si>
    <t>その他</t>
  </si>
  <si>
    <t>総面積</t>
  </si>
  <si>
    <t>田</t>
  </si>
  <si>
    <t>樹園地</t>
  </si>
  <si>
    <t>米</t>
  </si>
  <si>
    <t>麦類</t>
  </si>
  <si>
    <t>雑穀豆類</t>
  </si>
  <si>
    <t>いも類</t>
  </si>
  <si>
    <t>野菜</t>
  </si>
  <si>
    <t>果実</t>
  </si>
  <si>
    <t>花き</t>
  </si>
  <si>
    <t>工芸</t>
  </si>
  <si>
    <t>種苗</t>
  </si>
  <si>
    <t>養蚕</t>
  </si>
  <si>
    <t>畜産計</t>
  </si>
  <si>
    <t>肉用牛</t>
  </si>
  <si>
    <t>乳用牛</t>
  </si>
  <si>
    <t>豚</t>
  </si>
  <si>
    <t>鶏</t>
  </si>
  <si>
    <t>加工
農作物</t>
  </si>
  <si>
    <t>農家１戸当り生産農業所得</t>
  </si>
  <si>
    <t>耕地１０ａ当り生産農業所得</t>
  </si>
  <si>
    <t>農業専従者一人生産農業所得</t>
  </si>
  <si>
    <t>分析指標（単位：千円）</t>
  </si>
  <si>
    <t>畜　　　　　　　　　産</t>
  </si>
  <si>
    <t>耕　　　　　　　　　　　種</t>
  </si>
  <si>
    <t>総額</t>
  </si>
  <si>
    <t>３．農業粗生産額の状況</t>
  </si>
  <si>
    <t>単位：100万円</t>
  </si>
  <si>
    <t>小麦</t>
  </si>
  <si>
    <t>大麦</t>
  </si>
  <si>
    <t>年度</t>
  </si>
  <si>
    <t>作付面積(ha)</t>
  </si>
  <si>
    <t>収穫量(t)</t>
  </si>
  <si>
    <t>米（水稲）</t>
  </si>
  <si>
    <t>収穫量(t)</t>
  </si>
  <si>
    <t>第Ⅳ章　農業</t>
  </si>
  <si>
    <t>一農家当たり　面積</t>
  </si>
  <si>
    <t>耕種計</t>
  </si>
  <si>
    <t>資料：農林水産統計年報</t>
  </si>
  <si>
    <t>資料：農林水産統計年報</t>
  </si>
  <si>
    <t>トマト</t>
  </si>
  <si>
    <t>ほうれんそう</t>
  </si>
  <si>
    <t>藤岡市</t>
  </si>
  <si>
    <t>鬼石町</t>
  </si>
  <si>
    <t>鬼石町</t>
  </si>
  <si>
    <t>藤岡市</t>
  </si>
  <si>
    <t>鬼石町</t>
  </si>
  <si>
    <t>-</t>
  </si>
  <si>
    <t>-</t>
  </si>
  <si>
    <t>-</t>
  </si>
  <si>
    <t>-</t>
  </si>
  <si>
    <t>販売農家人口</t>
  </si>
  <si>
    <t>販売農家数</t>
  </si>
  <si>
    <t>自給的農家</t>
  </si>
  <si>
    <t>平成17年</t>
  </si>
  <si>
    <t>畑</t>
  </si>
  <si>
    <t>樹園地</t>
  </si>
  <si>
    <t>稲以外</t>
  </si>
  <si>
    <t>普通畑</t>
  </si>
  <si>
    <t>牧草専用地</t>
  </si>
  <si>
    <t>-</t>
  </si>
  <si>
    <t>戸</t>
  </si>
  <si>
    <t>人</t>
  </si>
  <si>
    <t>販売農家数</t>
  </si>
  <si>
    <t>総数</t>
  </si>
  <si>
    <t>専業農家</t>
  </si>
  <si>
    <t>第１種兼業</t>
  </si>
  <si>
    <t>第２種兼業</t>
  </si>
  <si>
    <t>自給的農家</t>
  </si>
  <si>
    <t>総農　家数</t>
  </si>
  <si>
    <t>農業就業人口</t>
  </si>
  <si>
    <t>総　数</t>
  </si>
  <si>
    <t>総農家数</t>
  </si>
  <si>
    <t>専業農家</t>
  </si>
  <si>
    <t>第１種兼業</t>
  </si>
  <si>
    <t>第２種兼業</t>
  </si>
  <si>
    <t>１．農家数及び農家人口の推移</t>
  </si>
  <si>
    <t>X</t>
  </si>
  <si>
    <t>資料：農林業センサス</t>
  </si>
  <si>
    <t>-</t>
  </si>
  <si>
    <t>X</t>
  </si>
  <si>
    <t>農用トラクター</t>
  </si>
  <si>
    <t>動力防除機</t>
  </si>
  <si>
    <t>動力田植機</t>
  </si>
  <si>
    <t>自脱型コンバイン</t>
  </si>
  <si>
    <t>-</t>
  </si>
  <si>
    <t>-</t>
  </si>
  <si>
    <t>資料：農林業センサス</t>
  </si>
  <si>
    <t>春　蚕　収　繭　量</t>
  </si>
  <si>
    <t>初　秋　蚕　収　繭　量</t>
  </si>
  <si>
    <t>晩　秋　蚕　収　繭　量</t>
  </si>
  <si>
    <t>収繭量</t>
  </si>
  <si>
    <t>ha</t>
  </si>
  <si>
    <t>ｔ</t>
  </si>
  <si>
    <t>ha</t>
  </si>
  <si>
    <t>－</t>
  </si>
  <si>
    <t>－</t>
  </si>
  <si>
    <t>4.0</t>
  </si>
  <si>
    <t>　　資料：農林水産統計年報</t>
  </si>
  <si>
    <t>農　家　数</t>
  </si>
  <si>
    <t>伊勢崎市</t>
  </si>
  <si>
    <t>X</t>
  </si>
  <si>
    <t>２．経営耕地面積の推移(販売農家）</t>
  </si>
  <si>
    <t>果樹園</t>
  </si>
  <si>
    <t>茶園</t>
  </si>
  <si>
    <t>…</t>
  </si>
  <si>
    <t>…</t>
  </si>
  <si>
    <t>　…</t>
  </si>
  <si>
    <t>平成15年度</t>
  </si>
  <si>
    <t>各年2月1日現在</t>
  </si>
  <si>
    <t>藤岡市</t>
  </si>
  <si>
    <t>飼料用のみ</t>
  </si>
  <si>
    <t>５．農用機械所有状況</t>
  </si>
  <si>
    <t>みどり市</t>
  </si>
  <si>
    <t>富岡市</t>
  </si>
  <si>
    <t>年度</t>
  </si>
  <si>
    <t>件数</t>
  </si>
  <si>
    <t>面積</t>
  </si>
  <si>
    <t>件</t>
  </si>
  <si>
    <t>㎡</t>
  </si>
  <si>
    <t>資料：農業委員会</t>
  </si>
  <si>
    <t>その他</t>
  </si>
  <si>
    <t>８.農地転用状況（許可）</t>
  </si>
  <si>
    <t>９.農地転用状況（届出）</t>
  </si>
  <si>
    <t xml:space="preserve"> 資料：農林業センサス</t>
  </si>
  <si>
    <t>各年2月1日現在　単位：ha</t>
  </si>
  <si>
    <t>各年2月1日現在　単位：ha</t>
  </si>
  <si>
    <t>平成14年度</t>
  </si>
  <si>
    <t>※平成17年度以降は公表なし</t>
  </si>
  <si>
    <t>住宅用地</t>
  </si>
  <si>
    <t>農業用施設用地</t>
  </si>
  <si>
    <t>店舗等用地</t>
  </si>
  <si>
    <t>資材置場用地</t>
  </si>
  <si>
    <t>駐車場用地</t>
  </si>
  <si>
    <t>工場用地</t>
  </si>
  <si>
    <t>砂利・軽石採取用地</t>
  </si>
  <si>
    <t>※平成19年度以降は公表なし</t>
  </si>
  <si>
    <t>－</t>
  </si>
  <si>
    <t>４.主要農作物の状況</t>
  </si>
  <si>
    <t>大豆</t>
  </si>
  <si>
    <t>そば</t>
  </si>
  <si>
    <t>－</t>
  </si>
  <si>
    <t>７．１２市の農家数及び農家人口</t>
  </si>
  <si>
    <t>平成23年</t>
  </si>
  <si>
    <t>平成19</t>
  </si>
  <si>
    <t>X</t>
  </si>
  <si>
    <t>藤岡市</t>
  </si>
  <si>
    <t>-</t>
  </si>
  <si>
    <t>－</t>
  </si>
  <si>
    <t>－</t>
  </si>
  <si>
    <t>－</t>
  </si>
  <si>
    <t>－</t>
  </si>
  <si>
    <t>－</t>
  </si>
  <si>
    <t>－</t>
  </si>
  <si>
    <t xml:space="preserve">資料：農林業センサス        </t>
  </si>
  <si>
    <t xml:space="preserve">　　　平成27年2月1日現在     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</si>
</sst>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;[Red]\-#,##0.000"/>
    <numFmt numFmtId="182" formatCode="0.0_ "/>
    <numFmt numFmtId="183" formatCode="0_ "/>
    <numFmt numFmtId="184" formatCode="#,##0_ ;[Red]\-#,##0\ "/>
    <numFmt numFmtId="185" formatCode="&quot;¥&quot;#,##0.0;&quot;¥&quot;\-#,##0.0"/>
    <numFmt numFmtId="186" formatCode="#,##0.0"/>
    <numFmt numFmtId="187" formatCode="#,##0_ "/>
    <numFmt numFmtId="188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1"/>
    </font>
    <font>
      <sz val="2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2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4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7" fillId="0" borderId="0" xfId="63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2" fillId="0" borderId="0" xfId="63" applyFont="1" applyBorder="1" applyAlignment="1" quotePrefix="1">
      <alignment horizontal="left"/>
      <protection/>
    </xf>
    <xf numFmtId="0" fontId="12" fillId="0" borderId="0" xfId="0" applyFont="1" applyAlignment="1">
      <alignment vertical="center"/>
    </xf>
    <xf numFmtId="0" fontId="12" fillId="0" borderId="21" xfId="63" applyFont="1" applyBorder="1">
      <alignment/>
      <protection/>
    </xf>
    <xf numFmtId="0" fontId="12" fillId="0" borderId="0" xfId="63" applyFont="1" applyAlignment="1" quotePrefix="1">
      <alignment horizontal="left"/>
      <protection/>
    </xf>
    <xf numFmtId="0" fontId="7" fillId="4" borderId="22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38" fontId="7" fillId="0" borderId="14" xfId="49" applyFont="1" applyBorder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63" applyFont="1" applyBorder="1" applyAlignment="1" quotePrefix="1">
      <alignment horizontal="left"/>
      <protection/>
    </xf>
    <xf numFmtId="0" fontId="14" fillId="0" borderId="0" xfId="63" applyFont="1" applyBorder="1" applyAlignment="1" quotePrefix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3" applyFont="1" applyBorder="1">
      <alignment/>
      <protection/>
    </xf>
    <xf numFmtId="0" fontId="13" fillId="0" borderId="0" xfId="63" applyFont="1" applyAlignment="1" quotePrefix="1">
      <alignment horizontal="left"/>
      <protection/>
    </xf>
    <xf numFmtId="0" fontId="7" fillId="4" borderId="23" xfId="0" applyFont="1" applyFill="1" applyBorder="1" applyAlignment="1">
      <alignment horizontal="center" vertical="center" shrinkToFit="1"/>
    </xf>
    <xf numFmtId="0" fontId="7" fillId="0" borderId="0" xfId="63" applyFont="1">
      <alignment/>
      <protection/>
    </xf>
    <xf numFmtId="0" fontId="7" fillId="0" borderId="21" xfId="63" applyFont="1" applyBorder="1">
      <alignment/>
      <protection/>
    </xf>
    <xf numFmtId="0" fontId="7" fillId="4" borderId="21" xfId="63" applyFont="1" applyFill="1" applyBorder="1" applyAlignment="1" quotePrefix="1">
      <alignment horizontal="left" vertical="center"/>
      <protection/>
    </xf>
    <xf numFmtId="0" fontId="7" fillId="4" borderId="24" xfId="63" applyFont="1" applyFill="1" applyBorder="1" applyAlignment="1">
      <alignment vertical="center"/>
      <protection/>
    </xf>
    <xf numFmtId="0" fontId="9" fillId="4" borderId="24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right"/>
      <protection/>
    </xf>
    <xf numFmtId="0" fontId="10" fillId="0" borderId="13" xfId="63" applyFont="1" applyBorder="1" applyAlignment="1">
      <alignment horizontal="right"/>
      <protection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/>
    </xf>
    <xf numFmtId="0" fontId="7" fillId="0" borderId="15" xfId="63" applyFont="1" applyBorder="1" applyAlignment="1">
      <alignment horizontal="right"/>
      <protection/>
    </xf>
    <xf numFmtId="38" fontId="7" fillId="0" borderId="15" xfId="49" applyFont="1" applyBorder="1" applyAlignment="1">
      <alignment horizontal="right"/>
    </xf>
    <xf numFmtId="0" fontId="7" fillId="0" borderId="15" xfId="63" applyFont="1" applyBorder="1">
      <alignment/>
      <protection/>
    </xf>
    <xf numFmtId="38" fontId="7" fillId="0" borderId="16" xfId="49" applyFont="1" applyBorder="1" applyAlignment="1">
      <alignment/>
    </xf>
    <xf numFmtId="0" fontId="7" fillId="0" borderId="0" xfId="63" applyFont="1" applyBorder="1">
      <alignment/>
      <protection/>
    </xf>
    <xf numFmtId="38" fontId="7" fillId="0" borderId="0" xfId="49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38" fontId="7" fillId="0" borderId="16" xfId="49" applyFont="1" applyBorder="1" applyAlignment="1">
      <alignment horizontal="right"/>
    </xf>
    <xf numFmtId="38" fontId="7" fillId="0" borderId="14" xfId="49" applyFont="1" applyBorder="1" applyAlignment="1">
      <alignment horizontal="right"/>
    </xf>
    <xf numFmtId="0" fontId="9" fillId="4" borderId="24" xfId="63" applyFont="1" applyFill="1" applyBorder="1" applyAlignment="1">
      <alignment horizontal="center"/>
      <protection/>
    </xf>
    <xf numFmtId="0" fontId="9" fillId="4" borderId="21" xfId="63" applyFont="1" applyFill="1" applyBorder="1" applyAlignment="1">
      <alignment horizontal="center"/>
      <protection/>
    </xf>
    <xf numFmtId="0" fontId="9" fillId="4" borderId="10" xfId="63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20" xfId="63" applyFont="1" applyFill="1" applyBorder="1" applyAlignment="1">
      <alignment horizontal="right"/>
      <protection/>
    </xf>
    <xf numFmtId="0" fontId="7" fillId="0" borderId="13" xfId="63" applyFont="1" applyBorder="1">
      <alignment/>
      <protection/>
    </xf>
    <xf numFmtId="0" fontId="7" fillId="0" borderId="14" xfId="63" applyFont="1" applyBorder="1" applyAlignment="1">
      <alignment horizontal="right" vertical="center"/>
      <protection/>
    </xf>
    <xf numFmtId="0" fontId="7" fillId="0" borderId="15" xfId="63" applyFont="1" applyBorder="1" applyAlignment="1">
      <alignment horizontal="right" vertical="center"/>
      <protection/>
    </xf>
    <xf numFmtId="0" fontId="7" fillId="0" borderId="16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right" vertical="center"/>
      <protection/>
    </xf>
    <xf numFmtId="176" fontId="7" fillId="0" borderId="0" xfId="63" applyNumberFormat="1" applyFont="1" applyBorder="1" applyAlignment="1" quotePrefix="1">
      <alignment horizontal="right"/>
      <protection/>
    </xf>
    <xf numFmtId="0" fontId="7" fillId="0" borderId="17" xfId="63" applyFont="1" applyBorder="1" applyAlignment="1">
      <alignment horizontal="right" vertical="center"/>
      <protection/>
    </xf>
    <xf numFmtId="0" fontId="7" fillId="0" borderId="19" xfId="63" applyFont="1" applyBorder="1" applyAlignment="1">
      <alignment horizontal="right" vertical="center"/>
      <protection/>
    </xf>
    <xf numFmtId="0" fontId="7" fillId="0" borderId="0" xfId="63" applyNumberFormat="1" applyFont="1" applyBorder="1" applyAlignment="1" quotePrefix="1">
      <alignment horizontal="right"/>
      <protection/>
    </xf>
    <xf numFmtId="0" fontId="7" fillId="0" borderId="13" xfId="63" applyFont="1" applyBorder="1" applyAlignment="1" quotePrefix="1">
      <alignment horizontal="right"/>
      <protection/>
    </xf>
    <xf numFmtId="0" fontId="7" fillId="0" borderId="0" xfId="63" applyFont="1" applyBorder="1" applyAlignment="1" quotePrefix="1">
      <alignment horizontal="right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63" applyFont="1" applyFill="1" applyBorder="1" applyAlignment="1">
      <alignment horizontal="center" vertical="center"/>
      <protection/>
    </xf>
    <xf numFmtId="0" fontId="7" fillId="4" borderId="10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vertical="center" shrinkToFit="1"/>
      <protection/>
    </xf>
    <xf numFmtId="0" fontId="10" fillId="0" borderId="17" xfId="63" applyFont="1" applyBorder="1" applyAlignment="1">
      <alignment horizontal="right"/>
      <protection/>
    </xf>
    <xf numFmtId="0" fontId="10" fillId="0" borderId="12" xfId="63" applyFont="1" applyFill="1" applyBorder="1" applyAlignment="1">
      <alignment horizontal="right"/>
      <protection/>
    </xf>
    <xf numFmtId="38" fontId="7" fillId="0" borderId="12" xfId="63" applyNumberFormat="1" applyFont="1" applyBorder="1">
      <alignment/>
      <protection/>
    </xf>
    <xf numFmtId="38" fontId="7" fillId="0" borderId="0" xfId="63" applyNumberFormat="1" applyFont="1">
      <alignment/>
      <protection/>
    </xf>
    <xf numFmtId="38" fontId="7" fillId="0" borderId="12" xfId="49" applyFont="1" applyBorder="1" applyAlignment="1">
      <alignment/>
    </xf>
    <xf numFmtId="0" fontId="7" fillId="0" borderId="0" xfId="63" applyFont="1" applyFill="1">
      <alignment/>
      <protection/>
    </xf>
    <xf numFmtId="0" fontId="7" fillId="0" borderId="12" xfId="63" applyFont="1" applyBorder="1">
      <alignment/>
      <protection/>
    </xf>
    <xf numFmtId="38" fontId="12" fillId="0" borderId="0" xfId="49" applyFont="1" applyAlignment="1">
      <alignment/>
    </xf>
    <xf numFmtId="38" fontId="12" fillId="0" borderId="12" xfId="49" applyFont="1" applyBorder="1" applyAlignment="1">
      <alignment/>
    </xf>
    <xf numFmtId="38" fontId="7" fillId="0" borderId="25" xfId="63" applyNumberFormat="1" applyFont="1" applyBorder="1">
      <alignment/>
      <protection/>
    </xf>
    <xf numFmtId="38" fontId="7" fillId="0" borderId="21" xfId="49" applyFont="1" applyBorder="1" applyAlignment="1">
      <alignment/>
    </xf>
    <xf numFmtId="38" fontId="7" fillId="0" borderId="25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21" xfId="49" applyFont="1" applyBorder="1" applyAlignment="1">
      <alignment horizontal="right" vertical="center"/>
    </xf>
    <xf numFmtId="0" fontId="7" fillId="0" borderId="21" xfId="49" applyNumberFormat="1" applyFont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0" fontId="7" fillId="0" borderId="0" xfId="63" applyFont="1" applyBorder="1" applyAlignment="1">
      <alignment horizontal="left"/>
      <protection/>
    </xf>
    <xf numFmtId="188" fontId="7" fillId="4" borderId="11" xfId="49" applyNumberFormat="1" applyFont="1" applyFill="1" applyBorder="1" applyAlignment="1">
      <alignment horizontal="center" vertical="center"/>
    </xf>
    <xf numFmtId="188" fontId="7" fillId="0" borderId="0" xfId="49" applyNumberFormat="1" applyFont="1" applyBorder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4" borderId="10" xfId="0" applyNumberFormat="1" applyFont="1" applyFill="1" applyBorder="1" applyAlignment="1">
      <alignment horizontal="center" vertical="center"/>
    </xf>
    <xf numFmtId="188" fontId="7" fillId="4" borderId="10" xfId="49" applyNumberFormat="1" applyFont="1" applyFill="1" applyBorder="1" applyAlignment="1">
      <alignment horizontal="center" vertical="center" shrinkToFit="1"/>
    </xf>
    <xf numFmtId="38" fontId="7" fillId="0" borderId="20" xfId="49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26" xfId="49" applyFont="1" applyBorder="1" applyAlignment="1">
      <alignment horizontal="right" vertical="center"/>
    </xf>
    <xf numFmtId="38" fontId="7" fillId="0" borderId="26" xfId="49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2" xfId="49" applyFont="1" applyBorder="1" applyAlignment="1">
      <alignment horizontal="right" vertical="center"/>
    </xf>
    <xf numFmtId="38" fontId="7" fillId="0" borderId="32" xfId="49" applyFont="1" applyBorder="1" applyAlignment="1" quotePrefix="1">
      <alignment horizontal="right" vertical="center"/>
    </xf>
    <xf numFmtId="0" fontId="0" fillId="4" borderId="30" xfId="0" applyFill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6" xfId="49" applyFont="1" applyBorder="1" applyAlignment="1" quotePrefix="1">
      <alignment horizontal="right" vertical="center"/>
    </xf>
    <xf numFmtId="38" fontId="7" fillId="0" borderId="24" xfId="49" applyFont="1" applyBorder="1" applyAlignment="1">
      <alignment/>
    </xf>
    <xf numFmtId="38" fontId="7" fillId="0" borderId="0" xfId="63" applyNumberFormat="1" applyFont="1" applyBorder="1">
      <alignment/>
      <protection/>
    </xf>
    <xf numFmtId="0" fontId="7" fillId="32" borderId="34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/>
    </xf>
    <xf numFmtId="0" fontId="14" fillId="0" borderId="0" xfId="62" applyFont="1" applyBorder="1">
      <alignment/>
      <protection/>
    </xf>
    <xf numFmtId="0" fontId="17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21" xfId="62" applyBorder="1">
      <alignment/>
      <protection/>
    </xf>
    <xf numFmtId="0" fontId="2" fillId="0" borderId="21" xfId="62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" fillId="32" borderId="13" xfId="62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horizontal="right" vertical="center" wrapText="1"/>
      <protection/>
    </xf>
    <xf numFmtId="0" fontId="18" fillId="0" borderId="0" xfId="62" applyFont="1" applyFill="1" applyBorder="1" applyAlignment="1">
      <alignment horizontal="right" vertical="center" wrapText="1"/>
      <protection/>
    </xf>
    <xf numFmtId="38" fontId="2" fillId="0" borderId="0" xfId="49" applyFont="1" applyBorder="1" applyAlignment="1">
      <alignment/>
    </xf>
    <xf numFmtId="0" fontId="2" fillId="0" borderId="0" xfId="62" applyBorder="1" applyAlignment="1">
      <alignment horizontal="right"/>
      <protection/>
    </xf>
    <xf numFmtId="0" fontId="2" fillId="32" borderId="12" xfId="62" applyFill="1" applyBorder="1" applyAlignment="1">
      <alignment horizontal="center" vertical="center"/>
      <protection/>
    </xf>
    <xf numFmtId="0" fontId="18" fillId="0" borderId="20" xfId="62" applyFont="1" applyFill="1" applyBorder="1" applyAlignment="1">
      <alignment horizontal="right" vertical="center" wrapText="1"/>
      <protection/>
    </xf>
    <xf numFmtId="38" fontId="0" fillId="0" borderId="0" xfId="0" applyNumberFormat="1" applyAlignment="1">
      <alignment vertical="center"/>
    </xf>
    <xf numFmtId="0" fontId="2" fillId="0" borderId="0" xfId="62" applyFont="1" applyBorder="1" applyAlignment="1">
      <alignment horizontal="right"/>
      <protection/>
    </xf>
    <xf numFmtId="0" fontId="18" fillId="0" borderId="13" xfId="62" applyFont="1" applyFill="1" applyBorder="1" applyAlignment="1">
      <alignment horizontal="right" vertical="center" wrapText="1"/>
      <protection/>
    </xf>
    <xf numFmtId="38" fontId="2" fillId="0" borderId="13" xfId="49" applyFont="1" applyBorder="1" applyAlignment="1">
      <alignment/>
    </xf>
    <xf numFmtId="49" fontId="7" fillId="0" borderId="32" xfId="49" applyNumberFormat="1" applyFont="1" applyBorder="1" applyAlignment="1">
      <alignment horizontal="right" vertical="center"/>
    </xf>
    <xf numFmtId="0" fontId="2" fillId="4" borderId="11" xfId="62" applyFont="1" applyFill="1" applyBorder="1" applyAlignment="1">
      <alignment horizontal="center" vertical="center" wrapText="1"/>
      <protection/>
    </xf>
    <xf numFmtId="0" fontId="2" fillId="4" borderId="10" xfId="62" applyFont="1" applyFill="1" applyBorder="1" applyAlignment="1">
      <alignment horizontal="center" vertical="center" wrapText="1"/>
      <protection/>
    </xf>
    <xf numFmtId="0" fontId="2" fillId="0" borderId="0" xfId="62" applyFont="1" applyBorder="1">
      <alignment/>
      <protection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2" fillId="0" borderId="0" xfId="63" applyNumberFormat="1" applyFont="1" applyBorder="1" applyAlignment="1">
      <alignment horizontal="right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33" borderId="12" xfId="63" applyFont="1" applyFill="1" applyBorder="1" applyAlignment="1" quotePrefix="1">
      <alignment horizontal="center"/>
      <protection/>
    </xf>
    <xf numFmtId="0" fontId="7" fillId="33" borderId="18" xfId="63" applyFont="1" applyFill="1" applyBorder="1" applyAlignment="1" quotePrefix="1">
      <alignment horizontal="center"/>
      <protection/>
    </xf>
    <xf numFmtId="0" fontId="7" fillId="33" borderId="35" xfId="63" applyFont="1" applyFill="1" applyBorder="1" applyAlignment="1">
      <alignment horizontal="center" vertical="center"/>
      <protection/>
    </xf>
    <xf numFmtId="0" fontId="7" fillId="33" borderId="36" xfId="63" applyFont="1" applyFill="1" applyBorder="1" applyAlignment="1">
      <alignment horizontal="center" vertical="center"/>
      <protection/>
    </xf>
    <xf numFmtId="0" fontId="7" fillId="33" borderId="37" xfId="63" applyFont="1" applyFill="1" applyBorder="1" applyAlignment="1">
      <alignment horizontal="center" vertical="center"/>
      <protection/>
    </xf>
    <xf numFmtId="0" fontId="7" fillId="34" borderId="12" xfId="63" applyFont="1" applyFill="1" applyBorder="1" applyAlignment="1" quotePrefix="1">
      <alignment horizontal="center"/>
      <protection/>
    </xf>
    <xf numFmtId="0" fontId="7" fillId="34" borderId="18" xfId="63" applyFont="1" applyFill="1" applyBorder="1" applyAlignment="1" quotePrefix="1">
      <alignment horizontal="center"/>
      <protection/>
    </xf>
    <xf numFmtId="0" fontId="7" fillId="34" borderId="35" xfId="63" applyFont="1" applyFill="1" applyBorder="1" applyAlignment="1">
      <alignment horizontal="center" vertical="center"/>
      <protection/>
    </xf>
    <xf numFmtId="0" fontId="7" fillId="34" borderId="36" xfId="63" applyFont="1" applyFill="1" applyBorder="1" applyAlignment="1">
      <alignment horizontal="center" vertical="center"/>
      <protection/>
    </xf>
    <xf numFmtId="0" fontId="7" fillId="34" borderId="34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188" fontId="9" fillId="32" borderId="41" xfId="0" applyNumberFormat="1" applyFont="1" applyFill="1" applyBorder="1" applyAlignment="1">
      <alignment vertical="center"/>
    </xf>
    <xf numFmtId="188" fontId="9" fillId="32" borderId="39" xfId="0" applyNumberFormat="1" applyFont="1" applyFill="1" applyBorder="1" applyAlignment="1">
      <alignment vertical="center"/>
    </xf>
    <xf numFmtId="188" fontId="9" fillId="32" borderId="38" xfId="0" applyNumberFormat="1" applyFont="1" applyFill="1" applyBorder="1" applyAlignment="1">
      <alignment vertical="center"/>
    </xf>
    <xf numFmtId="188" fontId="9" fillId="32" borderId="36" xfId="0" applyNumberFormat="1" applyFont="1" applyFill="1" applyBorder="1" applyAlignment="1">
      <alignment vertical="center"/>
    </xf>
    <xf numFmtId="188" fontId="9" fillId="32" borderId="42" xfId="0" applyNumberFormat="1" applyFont="1" applyFill="1" applyBorder="1" applyAlignment="1">
      <alignment vertical="center"/>
    </xf>
    <xf numFmtId="188" fontId="9" fillId="32" borderId="40" xfId="0" applyNumberFormat="1" applyFont="1" applyFill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38" fontId="2" fillId="0" borderId="21" xfId="51" applyFont="1" applyBorder="1" applyAlignment="1">
      <alignment/>
    </xf>
    <xf numFmtId="38" fontId="2" fillId="0" borderId="24" xfId="51" applyFont="1" applyBorder="1" applyAlignment="1">
      <alignment/>
    </xf>
    <xf numFmtId="0" fontId="7" fillId="0" borderId="2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38" fontId="2" fillId="0" borderId="0" xfId="51" applyFont="1" applyBorder="1" applyAlignment="1">
      <alignment/>
    </xf>
    <xf numFmtId="38" fontId="2" fillId="0" borderId="13" xfId="5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63" applyFont="1" applyAlignment="1">
      <alignment vertical="center"/>
      <protection/>
    </xf>
    <xf numFmtId="38" fontId="2" fillId="0" borderId="25" xfId="51" applyFont="1" applyBorder="1" applyAlignment="1">
      <alignment/>
    </xf>
    <xf numFmtId="0" fontId="2" fillId="0" borderId="21" xfId="63" applyFont="1" applyBorder="1" applyAlignment="1">
      <alignment horizontal="right" vertical="center"/>
      <protection/>
    </xf>
    <xf numFmtId="0" fontId="7" fillId="0" borderId="19" xfId="0" applyFont="1" applyBorder="1" applyAlignment="1">
      <alignment horizontal="right" vertical="center"/>
    </xf>
    <xf numFmtId="188" fontId="7" fillId="32" borderId="12" xfId="0" applyNumberFormat="1" applyFont="1" applyFill="1" applyBorder="1" applyAlignment="1">
      <alignment horizontal="distributed" vertical="center"/>
    </xf>
    <xf numFmtId="0" fontId="7" fillId="34" borderId="44" xfId="0" applyFont="1" applyFill="1" applyBorder="1" applyAlignment="1">
      <alignment horizontal="center" vertical="center"/>
    </xf>
    <xf numFmtId="38" fontId="2" fillId="0" borderId="12" xfId="51" applyFont="1" applyBorder="1" applyAlignment="1">
      <alignment/>
    </xf>
    <xf numFmtId="0" fontId="2" fillId="0" borderId="0" xfId="63" applyFont="1" applyBorder="1" applyAlignment="1">
      <alignment horizontal="right" vertical="center"/>
      <protection/>
    </xf>
    <xf numFmtId="38" fontId="2" fillId="0" borderId="0" xfId="49" applyFont="1" applyBorder="1" applyAlignment="1">
      <alignment horizontal="right" vertical="center"/>
    </xf>
    <xf numFmtId="0" fontId="7" fillId="32" borderId="45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188" fontId="7" fillId="32" borderId="34" xfId="0" applyNumberFormat="1" applyFont="1" applyFill="1" applyBorder="1" applyAlignment="1">
      <alignment horizontal="distributed" vertical="center"/>
    </xf>
    <xf numFmtId="0" fontId="9" fillId="32" borderId="46" xfId="0" applyFont="1" applyFill="1" applyBorder="1" applyAlignment="1">
      <alignment horizontal="center" vertical="center"/>
    </xf>
    <xf numFmtId="0" fontId="9" fillId="32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38" fontId="7" fillId="0" borderId="11" xfId="49" applyFont="1" applyBorder="1" applyAlignment="1">
      <alignment horizontal="right"/>
    </xf>
    <xf numFmtId="0" fontId="7" fillId="0" borderId="26" xfId="63" applyFont="1" applyBorder="1" applyAlignment="1">
      <alignment horizontal="right"/>
      <protection/>
    </xf>
    <xf numFmtId="38" fontId="7" fillId="0" borderId="26" xfId="49" applyFont="1" applyBorder="1" applyAlignment="1">
      <alignment horizontal="right"/>
    </xf>
    <xf numFmtId="38" fontId="7" fillId="0" borderId="30" xfId="49" applyFont="1" applyBorder="1" applyAlignment="1">
      <alignment horizontal="right"/>
    </xf>
    <xf numFmtId="0" fontId="7" fillId="34" borderId="30" xfId="63" applyFont="1" applyFill="1" applyBorder="1" applyAlignment="1">
      <alignment horizontal="center" vertical="center"/>
      <protection/>
    </xf>
    <xf numFmtId="0" fontId="7" fillId="0" borderId="21" xfId="63" applyFont="1" applyBorder="1" applyAlignment="1">
      <alignment horizontal="right" vertical="center"/>
      <protection/>
    </xf>
    <xf numFmtId="38" fontId="2" fillId="0" borderId="21" xfId="51" applyFont="1" applyBorder="1" applyAlignment="1">
      <alignment horizontal="right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38" fontId="7" fillId="4" borderId="17" xfId="49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7" fillId="4" borderId="10" xfId="49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38" fontId="7" fillId="0" borderId="28" xfId="49" applyFont="1" applyBorder="1" applyAlignment="1">
      <alignment vertical="center"/>
    </xf>
    <xf numFmtId="38" fontId="7" fillId="4" borderId="48" xfId="49" applyFont="1" applyFill="1" applyBorder="1" applyAlignment="1">
      <alignment horizontal="center" vertical="center"/>
    </xf>
    <xf numFmtId="38" fontId="7" fillId="4" borderId="22" xfId="49" applyFont="1" applyFill="1" applyBorder="1" applyAlignment="1">
      <alignment horizontal="center" vertical="center"/>
    </xf>
    <xf numFmtId="38" fontId="7" fillId="4" borderId="23" xfId="49" applyFont="1" applyFill="1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38" fontId="7" fillId="0" borderId="26" xfId="49" applyFont="1" applyBorder="1" applyAlignment="1">
      <alignment horizontal="right" vertical="center"/>
    </xf>
    <xf numFmtId="0" fontId="7" fillId="4" borderId="48" xfId="0" applyFont="1" applyFill="1" applyBorder="1" applyAlignment="1">
      <alignment horizontal="center" vertical="center"/>
    </xf>
    <xf numFmtId="38" fontId="7" fillId="0" borderId="15" xfId="49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38" fontId="7" fillId="0" borderId="15" xfId="49" applyFont="1" applyBorder="1" applyAlignment="1">
      <alignment vertical="center"/>
    </xf>
    <xf numFmtId="38" fontId="7" fillId="0" borderId="28" xfId="49" applyFont="1" applyBorder="1" applyAlignment="1">
      <alignment horizontal="right" vertical="center"/>
    </xf>
    <xf numFmtId="0" fontId="9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4" borderId="11" xfId="49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38" fontId="7" fillId="0" borderId="32" xfId="49" applyFont="1" applyBorder="1" applyAlignment="1">
      <alignment vertical="center"/>
    </xf>
    <xf numFmtId="38" fontId="7" fillId="0" borderId="19" xfId="49" applyFont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38" fontId="10" fillId="4" borderId="48" xfId="49" applyFont="1" applyFill="1" applyBorder="1" applyAlignment="1">
      <alignment vertical="center" wrapText="1"/>
    </xf>
    <xf numFmtId="38" fontId="10" fillId="4" borderId="22" xfId="49" applyFont="1" applyFill="1" applyBorder="1" applyAlignment="1">
      <alignment vertical="center" wrapText="1"/>
    </xf>
    <xf numFmtId="38" fontId="10" fillId="4" borderId="23" xfId="49" applyFont="1" applyFill="1" applyBorder="1" applyAlignment="1">
      <alignment vertical="center" wrapText="1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8" fontId="0" fillId="0" borderId="21" xfId="0" applyNumberFormat="1" applyBorder="1" applyAlignment="1">
      <alignment vertical="center"/>
    </xf>
    <xf numFmtId="38" fontId="7" fillId="4" borderId="48" xfId="49" applyFont="1" applyFill="1" applyBorder="1" applyAlignment="1">
      <alignment horizontal="center" vertical="center" wrapText="1"/>
    </xf>
    <xf numFmtId="58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9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40" fontId="7" fillId="0" borderId="28" xfId="49" applyNumberFormat="1" applyFont="1" applyBorder="1" applyAlignment="1">
      <alignment vertical="center"/>
    </xf>
    <xf numFmtId="40" fontId="7" fillId="0" borderId="29" xfId="49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4" borderId="1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7" fillId="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8" fontId="7" fillId="32" borderId="44" xfId="0" applyNumberFormat="1" applyFont="1" applyFill="1" applyBorder="1" applyAlignment="1">
      <alignment horizontal="distributed" vertical="center"/>
    </xf>
    <xf numFmtId="188" fontId="0" fillId="0" borderId="34" xfId="0" applyNumberFormat="1" applyBorder="1" applyAlignment="1">
      <alignment horizontal="distributed" vertical="center"/>
    </xf>
    <xf numFmtId="0" fontId="7" fillId="4" borderId="48" xfId="0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32" borderId="44" xfId="0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8" fontId="7" fillId="0" borderId="21" xfId="49" applyFont="1" applyBorder="1" applyAlignment="1">
      <alignment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88" fontId="7" fillId="4" borderId="17" xfId="0" applyNumberFormat="1" applyFont="1" applyFill="1" applyBorder="1" applyAlignment="1">
      <alignment horizontal="center" vertical="center"/>
    </xf>
    <xf numFmtId="188" fontId="7" fillId="4" borderId="19" xfId="0" applyNumberFormat="1" applyFont="1" applyFill="1" applyBorder="1" applyAlignment="1">
      <alignment horizontal="center" vertical="center"/>
    </xf>
    <xf numFmtId="188" fontId="7" fillId="4" borderId="25" xfId="0" applyNumberFormat="1" applyFont="1" applyFill="1" applyBorder="1" applyAlignment="1">
      <alignment horizontal="center" vertical="center"/>
    </xf>
    <xf numFmtId="188" fontId="7" fillId="4" borderId="21" xfId="0" applyNumberFormat="1" applyFont="1" applyFill="1" applyBorder="1" applyAlignment="1">
      <alignment horizontal="center" vertical="center"/>
    </xf>
    <xf numFmtId="188" fontId="7" fillId="32" borderId="49" xfId="0" applyNumberFormat="1" applyFont="1" applyFill="1" applyBorder="1" applyAlignment="1">
      <alignment horizontal="distributed" vertical="center"/>
    </xf>
    <xf numFmtId="188" fontId="0" fillId="0" borderId="12" xfId="0" applyNumberFormat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188" fontId="7" fillId="32" borderId="17" xfId="0" applyNumberFormat="1" applyFont="1" applyFill="1" applyBorder="1" applyAlignment="1">
      <alignment horizontal="distributed" vertical="center"/>
    </xf>
    <xf numFmtId="188" fontId="7" fillId="32" borderId="12" xfId="0" applyNumberFormat="1" applyFont="1" applyFill="1" applyBorder="1" applyAlignment="1">
      <alignment horizontal="distributed" vertical="center"/>
    </xf>
    <xf numFmtId="188" fontId="7" fillId="4" borderId="48" xfId="0" applyNumberFormat="1" applyFont="1" applyFill="1" applyBorder="1" applyAlignment="1">
      <alignment horizontal="center" vertical="center"/>
    </xf>
    <xf numFmtId="188" fontId="7" fillId="4" borderId="23" xfId="0" applyNumberFormat="1" applyFont="1" applyFill="1" applyBorder="1" applyAlignment="1">
      <alignment horizontal="center" vertical="center"/>
    </xf>
    <xf numFmtId="188" fontId="7" fillId="4" borderId="11" xfId="0" applyNumberFormat="1" applyFont="1" applyFill="1" applyBorder="1" applyAlignment="1">
      <alignment horizontal="center" vertical="center"/>
    </xf>
    <xf numFmtId="188" fontId="7" fillId="4" borderId="26" xfId="0" applyNumberFormat="1" applyFont="1" applyFill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40" fontId="7" fillId="0" borderId="15" xfId="49" applyNumberFormat="1" applyFont="1" applyBorder="1" applyAlignment="1">
      <alignment vertical="center"/>
    </xf>
    <xf numFmtId="40" fontId="7" fillId="0" borderId="16" xfId="49" applyNumberFormat="1" applyFont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4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/>
    </xf>
    <xf numFmtId="40" fontId="7" fillId="0" borderId="50" xfId="49" applyNumberFormat="1" applyFont="1" applyBorder="1" applyAlignment="1">
      <alignment vertical="center"/>
    </xf>
    <xf numFmtId="40" fontId="7" fillId="0" borderId="51" xfId="49" applyNumberFormat="1" applyFont="1" applyBorder="1" applyAlignment="1">
      <alignment vertical="center"/>
    </xf>
    <xf numFmtId="38" fontId="7" fillId="4" borderId="11" xfId="49" applyFont="1" applyFill="1" applyBorder="1" applyAlignment="1">
      <alignment vertical="center" shrinkToFit="1"/>
    </xf>
    <xf numFmtId="38" fontId="7" fillId="4" borderId="26" xfId="49" applyFont="1" applyFill="1" applyBorder="1" applyAlignment="1">
      <alignment vertical="center" shrinkToFit="1"/>
    </xf>
    <xf numFmtId="38" fontId="7" fillId="4" borderId="30" xfId="49" applyFont="1" applyFill="1" applyBorder="1" applyAlignment="1">
      <alignment vertical="center" shrinkToFit="1"/>
    </xf>
    <xf numFmtId="38" fontId="7" fillId="0" borderId="0" xfId="49" applyFont="1" applyBorder="1" applyAlignment="1">
      <alignment horizontal="right" vertical="center"/>
    </xf>
    <xf numFmtId="38" fontId="0" fillId="0" borderId="15" xfId="49" applyFont="1" applyBorder="1" applyAlignment="1">
      <alignment vertical="center"/>
    </xf>
    <xf numFmtId="188" fontId="7" fillId="4" borderId="11" xfId="49" applyNumberFormat="1" applyFont="1" applyFill="1" applyBorder="1" applyAlignment="1">
      <alignment horizontal="center" vertical="center"/>
    </xf>
    <xf numFmtId="188" fontId="7" fillId="4" borderId="26" xfId="49" applyNumberFormat="1" applyFont="1" applyFill="1" applyBorder="1" applyAlignment="1">
      <alignment horizontal="center" vertical="center"/>
    </xf>
    <xf numFmtId="188" fontId="0" fillId="4" borderId="26" xfId="0" applyNumberFormat="1" applyFill="1" applyBorder="1" applyAlignment="1">
      <alignment horizontal="center" vertical="center"/>
    </xf>
    <xf numFmtId="188" fontId="7" fillId="4" borderId="48" xfId="0" applyNumberFormat="1" applyFont="1" applyFill="1" applyBorder="1" applyAlignment="1">
      <alignment vertical="center"/>
    </xf>
    <xf numFmtId="188" fontId="7" fillId="4" borderId="23" xfId="0" applyNumberFormat="1" applyFont="1" applyFill="1" applyBorder="1" applyAlignment="1">
      <alignment vertical="center"/>
    </xf>
    <xf numFmtId="40" fontId="7" fillId="0" borderId="32" xfId="49" applyNumberFormat="1" applyFont="1" applyBorder="1" applyAlignment="1">
      <alignment vertical="center"/>
    </xf>
    <xf numFmtId="40" fontId="7" fillId="0" borderId="33" xfId="49" applyNumberFormat="1" applyFont="1" applyBorder="1" applyAlignment="1">
      <alignment vertical="center"/>
    </xf>
    <xf numFmtId="188" fontId="7" fillId="0" borderId="21" xfId="0" applyNumberFormat="1" applyFont="1" applyBorder="1" applyAlignment="1">
      <alignment horizontal="right" vertical="center"/>
    </xf>
    <xf numFmtId="188" fontId="7" fillId="4" borderId="30" xfId="49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1" xfId="63" applyFont="1" applyFill="1" applyBorder="1" applyAlignment="1">
      <alignment horizontal="center" vertical="center"/>
      <protection/>
    </xf>
    <xf numFmtId="0" fontId="7" fillId="4" borderId="30" xfId="63" applyFont="1" applyFill="1" applyBorder="1" applyAlignment="1">
      <alignment horizontal="center" vertical="center"/>
      <protection/>
    </xf>
    <xf numFmtId="0" fontId="7" fillId="4" borderId="17" xfId="63" applyFont="1" applyFill="1" applyBorder="1" applyAlignment="1" quotePrefix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4" borderId="25" xfId="63" applyFont="1" applyFill="1" applyBorder="1" applyAlignment="1" quotePrefix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1" xfId="63" applyFont="1" applyBorder="1" applyAlignment="1">
      <alignment horizontal="right"/>
      <protection/>
    </xf>
    <xf numFmtId="0" fontId="7" fillId="0" borderId="21" xfId="0" applyFont="1" applyBorder="1" applyAlignment="1">
      <alignment horizontal="right"/>
    </xf>
    <xf numFmtId="0" fontId="7" fillId="0" borderId="19" xfId="63" applyFont="1" applyBorder="1" applyAlignment="1" quotePrefix="1">
      <alignment horizontal="right"/>
      <protection/>
    </xf>
    <xf numFmtId="0" fontId="7" fillId="0" borderId="19" xfId="0" applyFont="1" applyBorder="1" applyAlignment="1">
      <alignment horizontal="right"/>
    </xf>
    <xf numFmtId="0" fontId="7" fillId="4" borderId="11" xfId="63" applyFont="1" applyFill="1" applyBorder="1" applyAlignment="1">
      <alignment horizontal="center" vertical="center" shrinkToFit="1"/>
      <protection/>
    </xf>
    <xf numFmtId="0" fontId="7" fillId="4" borderId="30" xfId="63" applyFont="1" applyFill="1" applyBorder="1" applyAlignment="1">
      <alignment horizontal="center" vertical="center" shrinkToFit="1"/>
      <protection/>
    </xf>
    <xf numFmtId="0" fontId="7" fillId="4" borderId="11" xfId="63" applyFont="1" applyFill="1" applyBorder="1" applyAlignment="1">
      <alignment horizontal="center"/>
      <protection/>
    </xf>
    <xf numFmtId="0" fontId="7" fillId="4" borderId="26" xfId="63" applyFont="1" applyFill="1" applyBorder="1" applyAlignment="1" quotePrefix="1">
      <alignment horizontal="center"/>
      <protection/>
    </xf>
    <xf numFmtId="0" fontId="7" fillId="4" borderId="30" xfId="63" applyFont="1" applyFill="1" applyBorder="1" applyAlignment="1" quotePrefix="1">
      <alignment horizontal="center"/>
      <protection/>
    </xf>
    <xf numFmtId="0" fontId="7" fillId="0" borderId="0" xfId="63" applyFont="1" applyBorder="1" applyAlignment="1" quotePrefix="1">
      <alignment horizontal="right"/>
      <protection/>
    </xf>
    <xf numFmtId="0" fontId="7" fillId="0" borderId="0" xfId="0" applyFont="1" applyBorder="1" applyAlignment="1">
      <alignment horizontal="right"/>
    </xf>
    <xf numFmtId="0" fontId="7" fillId="34" borderId="44" xfId="63" applyFont="1" applyFill="1" applyBorder="1" applyAlignment="1" quotePrefix="1">
      <alignment horizontal="center" vertical="center"/>
      <protection/>
    </xf>
    <xf numFmtId="0" fontId="7" fillId="34" borderId="44" xfId="63" applyFont="1" applyFill="1" applyBorder="1" applyAlignment="1">
      <alignment horizontal="center" vertical="center"/>
      <protection/>
    </xf>
    <xf numFmtId="0" fontId="7" fillId="34" borderId="44" xfId="0" applyFont="1" applyFill="1" applyBorder="1" applyAlignment="1">
      <alignment horizontal="center" vertical="center"/>
    </xf>
    <xf numFmtId="0" fontId="7" fillId="4" borderId="30" xfId="63" applyFont="1" applyFill="1" applyBorder="1" applyAlignment="1" quotePrefix="1">
      <alignment horizontal="center" vertical="center"/>
      <protection/>
    </xf>
    <xf numFmtId="0" fontId="7" fillId="4" borderId="48" xfId="63" applyFont="1" applyFill="1" applyBorder="1" applyAlignment="1">
      <alignment horizontal="center" vertical="center" wrapText="1"/>
      <protection/>
    </xf>
    <xf numFmtId="0" fontId="7" fillId="4" borderId="23" xfId="63" applyFont="1" applyFill="1" applyBorder="1" applyAlignment="1" quotePrefix="1">
      <alignment horizontal="center" vertical="center" wrapText="1"/>
      <protection/>
    </xf>
    <xf numFmtId="0" fontId="7" fillId="4" borderId="17" xfId="63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4" borderId="26" xfId="63" applyFont="1" applyFill="1" applyBorder="1" applyAlignment="1" quotePrefix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4" borderId="17" xfId="6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shrinkToFit="1"/>
    </xf>
    <xf numFmtId="0" fontId="9" fillId="33" borderId="44" xfId="63" applyFont="1" applyFill="1" applyBorder="1" applyAlignment="1">
      <alignment horizontal="center" vertical="center"/>
      <protection/>
    </xf>
    <xf numFmtId="0" fontId="9" fillId="33" borderId="44" xfId="63" applyFont="1" applyFill="1" applyBorder="1" applyAlignment="1" quotePrefix="1">
      <alignment horizontal="center" vertical="center"/>
      <protection/>
    </xf>
    <xf numFmtId="0" fontId="7" fillId="34" borderId="12" xfId="63" applyFont="1" applyFill="1" applyBorder="1" applyAlignment="1">
      <alignment horizontal="distributed"/>
      <protection/>
    </xf>
    <xf numFmtId="0" fontId="7" fillId="34" borderId="0" xfId="0" applyFont="1" applyFill="1" applyAlignment="1">
      <alignment horizontal="distributed"/>
    </xf>
    <xf numFmtId="0" fontId="7" fillId="4" borderId="12" xfId="6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4" borderId="25" xfId="63" applyFont="1" applyFill="1" applyBorder="1" applyAlignment="1">
      <alignment horizontal="center" vertical="center"/>
      <protection/>
    </xf>
    <xf numFmtId="0" fontId="7" fillId="34" borderId="17" xfId="63" applyFont="1" applyFill="1" applyBorder="1" applyAlignment="1">
      <alignment/>
      <protection/>
    </xf>
    <xf numFmtId="0" fontId="7" fillId="34" borderId="19" xfId="0" applyFont="1" applyFill="1" applyBorder="1" applyAlignment="1">
      <alignment/>
    </xf>
    <xf numFmtId="0" fontId="7" fillId="33" borderId="44" xfId="63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34" borderId="12" xfId="63" applyFont="1" applyFill="1" applyBorder="1" applyAlignment="1">
      <alignment horizontal="distributed" vertical="center"/>
      <protection/>
    </xf>
    <xf numFmtId="0" fontId="7" fillId="34" borderId="13" xfId="0" applyFont="1" applyFill="1" applyBorder="1" applyAlignment="1">
      <alignment horizontal="distributed" vertical="center"/>
    </xf>
    <xf numFmtId="0" fontId="7" fillId="34" borderId="13" xfId="0" applyFont="1" applyFill="1" applyBorder="1" applyAlignment="1">
      <alignment horizontal="distributed"/>
    </xf>
    <xf numFmtId="0" fontId="7" fillId="0" borderId="19" xfId="63" applyFont="1" applyBorder="1" applyAlignment="1">
      <alignment horizontal="right"/>
      <protection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34" borderId="25" xfId="63" applyFont="1" applyFill="1" applyBorder="1" applyAlignment="1">
      <alignment horizontal="distributed"/>
      <protection/>
    </xf>
    <xf numFmtId="0" fontId="7" fillId="34" borderId="21" xfId="0" applyFont="1" applyFill="1" applyBorder="1" applyAlignment="1">
      <alignment horizontal="distributed"/>
    </xf>
    <xf numFmtId="0" fontId="7" fillId="34" borderId="0" xfId="0" applyFont="1" applyFill="1" applyBorder="1" applyAlignment="1">
      <alignment horizontal="distributed"/>
    </xf>
    <xf numFmtId="0" fontId="2" fillId="32" borderId="12" xfId="62" applyFont="1" applyFill="1" applyBorder="1" applyAlignment="1" quotePrefix="1">
      <alignment horizontal="center" vertical="center"/>
      <protection/>
    </xf>
    <xf numFmtId="0" fontId="2" fillId="32" borderId="13" xfId="62" applyFont="1" applyFill="1" applyBorder="1" applyAlignment="1" quotePrefix="1">
      <alignment horizontal="center" vertical="center"/>
      <protection/>
    </xf>
    <xf numFmtId="0" fontId="2" fillId="4" borderId="17" xfId="62" applyFill="1" applyBorder="1" applyAlignment="1">
      <alignment horizontal="center" vertical="center"/>
      <protection/>
    </xf>
    <xf numFmtId="0" fontId="2" fillId="4" borderId="20" xfId="62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4" borderId="11" xfId="62" applyFont="1" applyFill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2" fillId="4" borderId="30" xfId="62" applyFont="1" applyFill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20" fillId="4" borderId="11" xfId="62" applyFont="1" applyFill="1" applyBorder="1" applyAlignment="1">
      <alignment horizontal="center" vertical="center" wrapText="1"/>
      <protection/>
    </xf>
    <xf numFmtId="0" fontId="21" fillId="0" borderId="30" xfId="0" applyFont="1" applyBorder="1" applyAlignment="1">
      <alignment horizontal="center" vertical="center" wrapText="1"/>
    </xf>
    <xf numFmtId="0" fontId="2" fillId="32" borderId="25" xfId="62" applyFont="1" applyFill="1" applyBorder="1" applyAlignment="1" quotePrefix="1">
      <alignment horizontal="center" vertical="center"/>
      <protection/>
    </xf>
    <xf numFmtId="0" fontId="2" fillId="32" borderId="24" xfId="62" applyFont="1" applyFill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教育" xfId="62"/>
    <cellStyle name="標準_農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農家人口･農業就業人口の推移（藤岡市）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'Ⅳ-1～4'!#REF!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'Ⅳ-1～4'!#REF!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49192"/>
        <c:axId val="47125001"/>
      </c:lineChart>
      <c:catAx>
        <c:axId val="2014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 val="autoZero"/>
        <c:auto val="1"/>
        <c:lblOffset val="100"/>
        <c:tickLblSkip val="1"/>
        <c:noMultiLvlLbl val="0"/>
      </c:catAx>
      <c:valAx>
        <c:axId val="47125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農家人口･農業就業人口の推移（鬼石町）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'Ⅳ-1～4'!#REF!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'Ⅳ-1～4'!#REF!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71826"/>
        <c:axId val="59028707"/>
      </c:lineChart>
      <c:catAx>
        <c:axId val="214718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 val="autoZero"/>
        <c:auto val="1"/>
        <c:lblOffset val="100"/>
        <c:tickLblSkip val="1"/>
        <c:noMultiLvlLbl val="0"/>
      </c:catAx>
      <c:valAx>
        <c:axId val="59028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1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graphicFrame>
      <xdr:nvGraphicFramePr>
        <xdr:cNvPr id="1" name="Chart 2"/>
        <xdr:cNvGraphicFramePr/>
      </xdr:nvGraphicFramePr>
      <xdr:xfrm>
        <a:off x="11487150" y="9439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53</xdr:row>
      <xdr:rowOff>0</xdr:rowOff>
    </xdr:from>
    <xdr:to>
      <xdr:col>21</xdr:col>
      <xdr:colOff>0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11487150" y="9439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3.5"/>
  <sheetData>
    <row r="14" ht="30.75">
      <c r="D14" s="2" t="s">
        <v>81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2"/>
  <sheetViews>
    <sheetView view="pageBreakPreview" zoomScaleSheetLayoutView="100" workbookViewId="0" topLeftCell="A1">
      <selection activeCell="A21" sqref="A21:A22"/>
    </sheetView>
  </sheetViews>
  <sheetFormatPr defaultColWidth="9.00390625" defaultRowHeight="13.5"/>
  <cols>
    <col min="1" max="1" width="11.00390625" style="0" customWidth="1"/>
    <col min="2" max="2" width="6.50390625" style="0" customWidth="1"/>
    <col min="3" max="3" width="8.75390625" style="0" customWidth="1"/>
    <col min="4" max="4" width="8.375" style="0" customWidth="1"/>
    <col min="5" max="5" width="7.375" style="0" bestFit="1" customWidth="1"/>
    <col min="6" max="6" width="8.125" style="0" customWidth="1"/>
    <col min="7" max="7" width="7.875" style="0" customWidth="1"/>
    <col min="8" max="8" width="2.00390625" style="0" customWidth="1"/>
    <col min="9" max="9" width="3.625" style="0" customWidth="1"/>
    <col min="10" max="10" width="1.37890625" style="0" customWidth="1"/>
    <col min="11" max="12" width="7.625" style="0" customWidth="1"/>
    <col min="13" max="13" width="6.875" style="0" customWidth="1"/>
    <col min="14" max="14" width="7.875" style="0" customWidth="1"/>
    <col min="15" max="15" width="6.50390625" style="0" customWidth="1"/>
    <col min="16" max="16" width="7.125" style="0" customWidth="1"/>
    <col min="17" max="17" width="6.125" style="0" customWidth="1"/>
  </cols>
  <sheetData>
    <row r="1" spans="1:16" ht="14.25">
      <c r="A1" s="45" t="s">
        <v>122</v>
      </c>
      <c r="B1" s="36"/>
      <c r="C1" s="37"/>
      <c r="D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9" t="s">
        <v>155</v>
      </c>
      <c r="O2" s="280"/>
      <c r="P2" s="280"/>
    </row>
    <row r="3" spans="1:16" ht="13.5">
      <c r="A3" s="282" t="s">
        <v>39</v>
      </c>
      <c r="B3" s="239"/>
      <c r="C3" s="271" t="s">
        <v>37</v>
      </c>
      <c r="D3" s="266"/>
      <c r="E3" s="266"/>
      <c r="F3" s="266"/>
      <c r="G3" s="266"/>
      <c r="H3" s="266"/>
      <c r="I3" s="267"/>
      <c r="J3" s="271" t="s">
        <v>40</v>
      </c>
      <c r="K3" s="266"/>
      <c r="L3" s="266"/>
      <c r="M3" s="267"/>
      <c r="N3" s="250" t="s">
        <v>41</v>
      </c>
      <c r="O3" s="250"/>
      <c r="P3" s="250"/>
    </row>
    <row r="4" spans="1:16" ht="13.5">
      <c r="A4" s="240"/>
      <c r="B4" s="242"/>
      <c r="C4" s="250" t="s">
        <v>32</v>
      </c>
      <c r="D4" s="250" t="s">
        <v>35</v>
      </c>
      <c r="E4" s="271" t="s">
        <v>36</v>
      </c>
      <c r="F4" s="266"/>
      <c r="G4" s="266"/>
      <c r="H4" s="294" t="s">
        <v>99</v>
      </c>
      <c r="I4" s="295"/>
      <c r="J4" s="282" t="s">
        <v>32</v>
      </c>
      <c r="K4" s="283"/>
      <c r="L4" s="250" t="s">
        <v>30</v>
      </c>
      <c r="M4" s="250" t="s">
        <v>31</v>
      </c>
      <c r="N4" s="250" t="s">
        <v>32</v>
      </c>
      <c r="O4" s="250" t="s">
        <v>30</v>
      </c>
      <c r="P4" s="250" t="s">
        <v>31</v>
      </c>
    </row>
    <row r="5" spans="1:16" ht="13.5">
      <c r="A5" s="243"/>
      <c r="B5" s="245"/>
      <c r="C5" s="250"/>
      <c r="D5" s="250"/>
      <c r="E5" s="4" t="s">
        <v>32</v>
      </c>
      <c r="F5" s="5" t="s">
        <v>33</v>
      </c>
      <c r="G5" s="6" t="s">
        <v>34</v>
      </c>
      <c r="H5" s="296"/>
      <c r="I5" s="297"/>
      <c r="J5" s="284"/>
      <c r="K5" s="285"/>
      <c r="L5" s="250"/>
      <c r="M5" s="250"/>
      <c r="N5" s="250"/>
      <c r="O5" s="250"/>
      <c r="P5" s="250"/>
    </row>
    <row r="6" spans="1:16" ht="11.25" customHeight="1">
      <c r="A6" s="30"/>
      <c r="B6" s="31"/>
      <c r="C6" s="32" t="s">
        <v>107</v>
      </c>
      <c r="D6" s="33" t="s">
        <v>107</v>
      </c>
      <c r="E6" s="33" t="s">
        <v>107</v>
      </c>
      <c r="F6" s="33" t="s">
        <v>107</v>
      </c>
      <c r="G6" s="33" t="s">
        <v>107</v>
      </c>
      <c r="H6" s="287" t="s">
        <v>107</v>
      </c>
      <c r="I6" s="298"/>
      <c r="J6" s="287" t="s">
        <v>108</v>
      </c>
      <c r="K6" s="288"/>
      <c r="L6" s="34" t="s">
        <v>108</v>
      </c>
      <c r="M6" s="34" t="s">
        <v>108</v>
      </c>
      <c r="N6" s="34" t="s">
        <v>108</v>
      </c>
      <c r="O6" s="34" t="s">
        <v>108</v>
      </c>
      <c r="P6" s="35" t="s">
        <v>108</v>
      </c>
    </row>
    <row r="7" spans="1:16" s="1" customFormat="1" ht="13.5">
      <c r="A7" s="306" t="s">
        <v>38</v>
      </c>
      <c r="B7" s="177" t="s">
        <v>88</v>
      </c>
      <c r="C7" s="8">
        <v>2627</v>
      </c>
      <c r="D7" s="9">
        <v>433</v>
      </c>
      <c r="E7" s="9">
        <v>2194</v>
      </c>
      <c r="F7" s="9">
        <v>409</v>
      </c>
      <c r="G7" s="9">
        <v>1785</v>
      </c>
      <c r="H7" s="264">
        <v>536</v>
      </c>
      <c r="I7" s="264"/>
      <c r="J7" s="264">
        <v>11999</v>
      </c>
      <c r="K7" s="281"/>
      <c r="L7" s="9">
        <v>5898</v>
      </c>
      <c r="M7" s="9">
        <v>6101</v>
      </c>
      <c r="N7" s="9">
        <v>4003</v>
      </c>
      <c r="O7" s="9">
        <v>1671</v>
      </c>
      <c r="P7" s="10">
        <v>2332</v>
      </c>
    </row>
    <row r="8" spans="1:16" s="1" customFormat="1" ht="13.5">
      <c r="A8" s="307"/>
      <c r="B8" s="178" t="s">
        <v>89</v>
      </c>
      <c r="C8" s="13">
        <v>315</v>
      </c>
      <c r="D8" s="14">
        <v>44</v>
      </c>
      <c r="E8" s="14">
        <v>271</v>
      </c>
      <c r="F8" s="14">
        <v>38</v>
      </c>
      <c r="G8" s="14">
        <v>233</v>
      </c>
      <c r="H8" s="260">
        <v>169</v>
      </c>
      <c r="I8" s="260"/>
      <c r="J8" s="260">
        <v>1288</v>
      </c>
      <c r="K8" s="286"/>
      <c r="L8" s="14">
        <v>652</v>
      </c>
      <c r="M8" s="14">
        <v>636</v>
      </c>
      <c r="N8" s="14">
        <v>429</v>
      </c>
      <c r="O8" s="14">
        <v>194</v>
      </c>
      <c r="P8" s="15">
        <v>235</v>
      </c>
    </row>
    <row r="9" spans="1:16" s="1" customFormat="1" ht="13.5">
      <c r="A9" s="306">
        <v>7</v>
      </c>
      <c r="B9" s="177" t="s">
        <v>88</v>
      </c>
      <c r="C9" s="8">
        <v>2335</v>
      </c>
      <c r="D9" s="9">
        <v>369</v>
      </c>
      <c r="E9" s="9">
        <v>1966</v>
      </c>
      <c r="F9" s="9">
        <v>370</v>
      </c>
      <c r="G9" s="9">
        <v>1596</v>
      </c>
      <c r="H9" s="264">
        <v>491</v>
      </c>
      <c r="I9" s="264"/>
      <c r="J9" s="264">
        <v>10335</v>
      </c>
      <c r="K9" s="281"/>
      <c r="L9" s="9">
        <v>5067</v>
      </c>
      <c r="M9" s="9">
        <v>5268</v>
      </c>
      <c r="N9" s="9">
        <v>3352</v>
      </c>
      <c r="O9" s="9">
        <v>1442</v>
      </c>
      <c r="P9" s="10">
        <v>1910</v>
      </c>
    </row>
    <row r="10" spans="1:16" s="1" customFormat="1" ht="13.5">
      <c r="A10" s="306"/>
      <c r="B10" s="178" t="s">
        <v>89</v>
      </c>
      <c r="C10" s="13">
        <v>287</v>
      </c>
      <c r="D10" s="14">
        <v>43</v>
      </c>
      <c r="E10" s="14">
        <v>244</v>
      </c>
      <c r="F10" s="14">
        <v>28</v>
      </c>
      <c r="G10" s="14">
        <v>216</v>
      </c>
      <c r="H10" s="260">
        <v>185</v>
      </c>
      <c r="I10" s="260"/>
      <c r="J10" s="260">
        <v>1033</v>
      </c>
      <c r="K10" s="286"/>
      <c r="L10" s="14">
        <v>520</v>
      </c>
      <c r="M10" s="14">
        <v>513</v>
      </c>
      <c r="N10" s="14">
        <v>336</v>
      </c>
      <c r="O10" s="14">
        <v>153</v>
      </c>
      <c r="P10" s="15">
        <v>183</v>
      </c>
    </row>
    <row r="11" spans="1:16" ht="13.5">
      <c r="A11" s="306">
        <v>12</v>
      </c>
      <c r="B11" s="177" t="s">
        <v>88</v>
      </c>
      <c r="C11" s="8">
        <v>2074</v>
      </c>
      <c r="D11" s="9">
        <v>277</v>
      </c>
      <c r="E11" s="9">
        <v>1308</v>
      </c>
      <c r="F11" s="9">
        <v>264</v>
      </c>
      <c r="G11" s="9">
        <v>1044</v>
      </c>
      <c r="H11" s="264">
        <v>489</v>
      </c>
      <c r="I11" s="264"/>
      <c r="J11" s="264">
        <v>9066</v>
      </c>
      <c r="K11" s="281"/>
      <c r="L11" s="9">
        <v>4457</v>
      </c>
      <c r="M11" s="9">
        <v>4609</v>
      </c>
      <c r="N11" s="9">
        <v>2623</v>
      </c>
      <c r="O11" s="9">
        <v>1193</v>
      </c>
      <c r="P11" s="10">
        <v>1430</v>
      </c>
    </row>
    <row r="12" spans="1:16" ht="13.5">
      <c r="A12" s="308"/>
      <c r="B12" s="178" t="s">
        <v>89</v>
      </c>
      <c r="C12" s="13">
        <v>204</v>
      </c>
      <c r="D12" s="14">
        <v>15</v>
      </c>
      <c r="E12" s="14">
        <v>53</v>
      </c>
      <c r="F12" s="14">
        <v>7</v>
      </c>
      <c r="G12" s="14">
        <v>46</v>
      </c>
      <c r="H12" s="260">
        <v>136</v>
      </c>
      <c r="I12" s="260"/>
      <c r="J12" s="260">
        <v>755</v>
      </c>
      <c r="K12" s="286"/>
      <c r="L12" s="14">
        <v>388</v>
      </c>
      <c r="M12" s="14">
        <v>367</v>
      </c>
      <c r="N12" s="14">
        <v>135</v>
      </c>
      <c r="O12" s="14">
        <v>62</v>
      </c>
      <c r="P12" s="15">
        <v>73</v>
      </c>
    </row>
    <row r="13" spans="1:16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170</v>
      </c>
      <c r="O13" s="3"/>
      <c r="P13" s="3"/>
    </row>
    <row r="14" spans="1:1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3.5">
      <c r="A16" s="27"/>
      <c r="B16" s="28"/>
      <c r="C16" s="9"/>
      <c r="D16" s="9"/>
      <c r="E16" s="9"/>
      <c r="F16" s="9"/>
      <c r="G16" s="9"/>
      <c r="H16" s="22"/>
      <c r="I16" s="22"/>
      <c r="J16" s="22"/>
      <c r="K16" s="29"/>
      <c r="L16" s="9"/>
      <c r="M16" s="9"/>
      <c r="N16" s="279" t="s">
        <v>155</v>
      </c>
      <c r="O16" s="280"/>
      <c r="P16" s="280"/>
    </row>
    <row r="17" spans="1:16" ht="13.5">
      <c r="A17" s="282" t="s">
        <v>39</v>
      </c>
      <c r="B17" s="239"/>
      <c r="C17" s="271" t="s">
        <v>37</v>
      </c>
      <c r="D17" s="266"/>
      <c r="E17" s="266"/>
      <c r="F17" s="266"/>
      <c r="G17" s="266"/>
      <c r="H17" s="266"/>
      <c r="I17" s="267"/>
      <c r="J17" s="271" t="s">
        <v>97</v>
      </c>
      <c r="K17" s="266"/>
      <c r="L17" s="266"/>
      <c r="M17" s="267"/>
      <c r="N17" s="250" t="s">
        <v>41</v>
      </c>
      <c r="O17" s="250"/>
      <c r="P17" s="250"/>
    </row>
    <row r="18" spans="1:16" ht="16.5" customHeight="1">
      <c r="A18" s="240"/>
      <c r="B18" s="242"/>
      <c r="C18" s="303" t="s">
        <v>118</v>
      </c>
      <c r="D18" s="305" t="s">
        <v>98</v>
      </c>
      <c r="E18" s="291"/>
      <c r="F18" s="291"/>
      <c r="G18" s="292"/>
      <c r="H18" s="294" t="s">
        <v>99</v>
      </c>
      <c r="I18" s="295"/>
      <c r="J18" s="282" t="s">
        <v>32</v>
      </c>
      <c r="K18" s="239"/>
      <c r="L18" s="257" t="s">
        <v>30</v>
      </c>
      <c r="M18" s="257" t="s">
        <v>31</v>
      </c>
      <c r="N18" s="250" t="s">
        <v>32</v>
      </c>
      <c r="O18" s="250" t="s">
        <v>30</v>
      </c>
      <c r="P18" s="250" t="s">
        <v>31</v>
      </c>
    </row>
    <row r="19" spans="1:16" ht="17.25" customHeight="1">
      <c r="A19" s="243"/>
      <c r="B19" s="245"/>
      <c r="C19" s="304"/>
      <c r="D19" s="49" t="s">
        <v>117</v>
      </c>
      <c r="E19" s="40" t="s">
        <v>119</v>
      </c>
      <c r="F19" s="41" t="s">
        <v>120</v>
      </c>
      <c r="G19" s="41" t="s">
        <v>121</v>
      </c>
      <c r="H19" s="296"/>
      <c r="I19" s="297"/>
      <c r="J19" s="243"/>
      <c r="K19" s="245"/>
      <c r="L19" s="299"/>
      <c r="M19" s="299"/>
      <c r="N19" s="250"/>
      <c r="O19" s="250"/>
      <c r="P19" s="250"/>
    </row>
    <row r="20" spans="1:16" ht="11.25" customHeight="1">
      <c r="A20" s="30"/>
      <c r="B20" s="31"/>
      <c r="C20" s="32" t="s">
        <v>107</v>
      </c>
      <c r="D20" s="33" t="s">
        <v>107</v>
      </c>
      <c r="E20" s="33" t="s">
        <v>107</v>
      </c>
      <c r="F20" s="33" t="s">
        <v>107</v>
      </c>
      <c r="G20" s="33" t="s">
        <v>107</v>
      </c>
      <c r="H20" s="287" t="s">
        <v>107</v>
      </c>
      <c r="I20" s="298"/>
      <c r="J20" s="287" t="s">
        <v>108</v>
      </c>
      <c r="K20" s="288"/>
      <c r="L20" s="34" t="s">
        <v>108</v>
      </c>
      <c r="M20" s="34" t="s">
        <v>108</v>
      </c>
      <c r="N20" s="34" t="s">
        <v>108</v>
      </c>
      <c r="O20" s="34" t="s">
        <v>108</v>
      </c>
      <c r="P20" s="35" t="s">
        <v>108</v>
      </c>
    </row>
    <row r="21" spans="1:16" ht="13.5">
      <c r="A21" s="306" t="s">
        <v>100</v>
      </c>
      <c r="B21" s="224" t="s">
        <v>88</v>
      </c>
      <c r="C21" s="8">
        <v>1985</v>
      </c>
      <c r="D21" s="9">
        <v>1252</v>
      </c>
      <c r="E21" s="9">
        <v>300</v>
      </c>
      <c r="F21" s="9">
        <v>213</v>
      </c>
      <c r="G21" s="9">
        <v>739</v>
      </c>
      <c r="H21" s="264">
        <v>733</v>
      </c>
      <c r="I21" s="264"/>
      <c r="J21" s="264">
        <v>5186</v>
      </c>
      <c r="K21" s="281"/>
      <c r="L21" s="9">
        <v>2565</v>
      </c>
      <c r="M21" s="9">
        <v>2621</v>
      </c>
      <c r="N21" s="9">
        <v>2107</v>
      </c>
      <c r="O21" s="9">
        <v>1029</v>
      </c>
      <c r="P21" s="10">
        <v>1078</v>
      </c>
    </row>
    <row r="22" spans="1:16" ht="13.5">
      <c r="A22" s="307"/>
      <c r="B22" s="223" t="s">
        <v>90</v>
      </c>
      <c r="C22" s="128">
        <v>198</v>
      </c>
      <c r="D22" s="129">
        <v>53</v>
      </c>
      <c r="E22" s="129">
        <v>16</v>
      </c>
      <c r="F22" s="129">
        <v>2</v>
      </c>
      <c r="G22" s="129">
        <v>35</v>
      </c>
      <c r="H22" s="268">
        <v>145</v>
      </c>
      <c r="I22" s="268"/>
      <c r="J22" s="268">
        <v>212</v>
      </c>
      <c r="K22" s="348"/>
      <c r="L22" s="129">
        <v>110</v>
      </c>
      <c r="M22" s="129">
        <v>102</v>
      </c>
      <c r="N22" s="129">
        <v>99</v>
      </c>
      <c r="O22" s="129">
        <v>48</v>
      </c>
      <c r="P22" s="130">
        <v>51</v>
      </c>
    </row>
    <row r="23" spans="1:16" ht="13.5">
      <c r="A23" s="219">
        <v>22</v>
      </c>
      <c r="B23" s="179" t="s">
        <v>88</v>
      </c>
      <c r="C23" s="123">
        <v>2024</v>
      </c>
      <c r="D23" s="125">
        <v>1113</v>
      </c>
      <c r="E23" s="125">
        <v>367</v>
      </c>
      <c r="F23" s="125">
        <v>120</v>
      </c>
      <c r="G23" s="125">
        <v>626</v>
      </c>
      <c r="H23" s="255">
        <v>911</v>
      </c>
      <c r="I23" s="255"/>
      <c r="J23" s="134"/>
      <c r="K23" s="140">
        <v>4177</v>
      </c>
      <c r="L23" s="125">
        <v>2080</v>
      </c>
      <c r="M23" s="125">
        <v>2097</v>
      </c>
      <c r="N23" s="125">
        <v>1824</v>
      </c>
      <c r="O23" s="125">
        <v>935</v>
      </c>
      <c r="P23" s="135">
        <v>889</v>
      </c>
    </row>
    <row r="24" spans="1:16" ht="13.5">
      <c r="A24" s="139">
        <v>27</v>
      </c>
      <c r="B24" s="179" t="s">
        <v>88</v>
      </c>
      <c r="C24" s="123">
        <v>1798</v>
      </c>
      <c r="D24" s="125">
        <v>861</v>
      </c>
      <c r="E24" s="125">
        <v>358</v>
      </c>
      <c r="F24" s="125">
        <v>77</v>
      </c>
      <c r="G24" s="125">
        <v>426</v>
      </c>
      <c r="H24" s="255">
        <v>937</v>
      </c>
      <c r="I24" s="255"/>
      <c r="J24" s="134"/>
      <c r="K24" s="220" t="s">
        <v>151</v>
      </c>
      <c r="L24" s="124" t="s">
        <v>151</v>
      </c>
      <c r="M24" s="124" t="s">
        <v>151</v>
      </c>
      <c r="N24" s="125">
        <v>1346</v>
      </c>
      <c r="O24" s="125">
        <v>744</v>
      </c>
      <c r="P24" s="135">
        <v>602</v>
      </c>
    </row>
    <row r="25" spans="1:16" ht="13.5">
      <c r="A25" s="3"/>
      <c r="B25" s="3"/>
      <c r="C25" s="3"/>
      <c r="D25" s="16"/>
      <c r="E25" s="3"/>
      <c r="F25" s="3"/>
      <c r="G25" s="3"/>
      <c r="H25" s="3"/>
      <c r="I25" s="3"/>
      <c r="J25" s="3"/>
      <c r="K25" s="3"/>
      <c r="L25" s="293" t="s">
        <v>124</v>
      </c>
      <c r="M25" s="293"/>
      <c r="N25" s="293"/>
      <c r="O25" s="293"/>
      <c r="P25" s="293"/>
    </row>
    <row r="26" spans="1:16" ht="13.5">
      <c r="A26" s="3"/>
      <c r="B26" s="3"/>
      <c r="C26" s="3"/>
      <c r="D26" s="16"/>
      <c r="E26" s="3"/>
      <c r="F26" s="3"/>
      <c r="G26" s="3"/>
      <c r="H26" s="3"/>
      <c r="I26" s="3"/>
      <c r="J26" s="3"/>
      <c r="K26" s="3"/>
      <c r="L26" s="43"/>
      <c r="M26" s="43"/>
      <c r="N26" s="43"/>
      <c r="O26" s="43"/>
      <c r="P26" s="43"/>
    </row>
    <row r="27" spans="1:16" ht="14.25">
      <c r="A27" s="45" t="s">
        <v>148</v>
      </c>
      <c r="B27" s="37"/>
      <c r="C27" s="3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112"/>
      <c r="B28" s="3"/>
      <c r="C28" s="3"/>
      <c r="D28" s="3"/>
      <c r="E28" s="3"/>
      <c r="F28" s="3"/>
      <c r="G28" s="3"/>
      <c r="H28" s="3"/>
      <c r="I28" s="3"/>
      <c r="J28" s="3"/>
      <c r="K28" s="280" t="s">
        <v>171</v>
      </c>
      <c r="L28" s="280"/>
      <c r="M28" s="280"/>
      <c r="N28" s="280"/>
      <c r="O28" s="280"/>
      <c r="P28" s="343"/>
    </row>
    <row r="29" spans="1:16" ht="13.5" customHeight="1">
      <c r="A29" s="282" t="s">
        <v>39</v>
      </c>
      <c r="B29" s="238"/>
      <c r="C29" s="257" t="s">
        <v>46</v>
      </c>
      <c r="D29" s="250" t="s">
        <v>47</v>
      </c>
      <c r="E29" s="250"/>
      <c r="F29" s="250"/>
      <c r="G29" s="257" t="s">
        <v>101</v>
      </c>
      <c r="H29" s="271" t="s">
        <v>48</v>
      </c>
      <c r="I29" s="291"/>
      <c r="J29" s="291"/>
      <c r="K29" s="291"/>
      <c r="L29" s="291"/>
      <c r="M29" s="291"/>
      <c r="N29" s="292"/>
      <c r="O29" s="344" t="s">
        <v>82</v>
      </c>
      <c r="P29" s="345"/>
    </row>
    <row r="30" spans="1:16" ht="13.5">
      <c r="A30" s="243"/>
      <c r="B30" s="244"/>
      <c r="C30" s="299"/>
      <c r="D30" s="4" t="s">
        <v>32</v>
      </c>
      <c r="E30" s="4" t="s">
        <v>42</v>
      </c>
      <c r="F30" s="4" t="s">
        <v>43</v>
      </c>
      <c r="G30" s="300"/>
      <c r="H30" s="271" t="s">
        <v>32</v>
      </c>
      <c r="I30" s="266"/>
      <c r="J30" s="267"/>
      <c r="K30" s="4" t="s">
        <v>149</v>
      </c>
      <c r="L30" s="4" t="s">
        <v>150</v>
      </c>
      <c r="M30" s="4" t="s">
        <v>44</v>
      </c>
      <c r="N30" s="4" t="s">
        <v>45</v>
      </c>
      <c r="O30" s="346"/>
      <c r="P30" s="347"/>
    </row>
    <row r="31" spans="1:16" ht="13.5">
      <c r="A31" s="328" t="s">
        <v>38</v>
      </c>
      <c r="B31" s="180" t="s">
        <v>88</v>
      </c>
      <c r="C31" s="8">
        <v>1828</v>
      </c>
      <c r="D31" s="9">
        <v>954</v>
      </c>
      <c r="E31" s="9">
        <v>123</v>
      </c>
      <c r="F31" s="9">
        <v>531</v>
      </c>
      <c r="G31" s="9">
        <v>536</v>
      </c>
      <c r="H31" s="264">
        <v>338</v>
      </c>
      <c r="I31" s="264"/>
      <c r="J31" s="264"/>
      <c r="K31" s="9">
        <v>36</v>
      </c>
      <c r="L31" s="9">
        <v>0</v>
      </c>
      <c r="M31" s="9">
        <v>292</v>
      </c>
      <c r="N31" s="9">
        <v>10</v>
      </c>
      <c r="O31" s="289">
        <v>0.87</v>
      </c>
      <c r="P31" s="290"/>
    </row>
    <row r="32" spans="1:16" ht="13.5">
      <c r="A32" s="329"/>
      <c r="B32" s="181" t="s">
        <v>89</v>
      </c>
      <c r="C32" s="13">
        <v>102</v>
      </c>
      <c r="D32" s="14">
        <v>22</v>
      </c>
      <c r="E32" s="14">
        <v>9</v>
      </c>
      <c r="F32" s="14">
        <v>6</v>
      </c>
      <c r="G32" s="14">
        <v>69</v>
      </c>
      <c r="H32" s="260">
        <v>10</v>
      </c>
      <c r="I32" s="355"/>
      <c r="J32" s="355"/>
      <c r="K32" s="14">
        <v>9</v>
      </c>
      <c r="L32" s="14">
        <v>1</v>
      </c>
      <c r="M32" s="19">
        <v>0</v>
      </c>
      <c r="N32" s="14">
        <v>0</v>
      </c>
      <c r="O32" s="361">
        <v>0.7</v>
      </c>
      <c r="P32" s="362"/>
    </row>
    <row r="33" spans="1:16" ht="13.5">
      <c r="A33" s="329">
        <v>7</v>
      </c>
      <c r="B33" s="182" t="s">
        <v>88</v>
      </c>
      <c r="C33" s="8">
        <v>1634</v>
      </c>
      <c r="D33" s="9">
        <v>881</v>
      </c>
      <c r="E33" s="9">
        <v>212</v>
      </c>
      <c r="F33" s="9">
        <v>476</v>
      </c>
      <c r="G33" s="9">
        <v>601</v>
      </c>
      <c r="H33" s="264">
        <v>153</v>
      </c>
      <c r="I33" s="264"/>
      <c r="J33" s="264"/>
      <c r="K33" s="9">
        <v>29</v>
      </c>
      <c r="L33" s="9">
        <v>0</v>
      </c>
      <c r="M33" s="9">
        <v>121</v>
      </c>
      <c r="N33" s="9">
        <v>3</v>
      </c>
      <c r="O33" s="289">
        <v>0.89</v>
      </c>
      <c r="P33" s="290"/>
    </row>
    <row r="34" spans="1:16" ht="13.5">
      <c r="A34" s="329"/>
      <c r="B34" s="181" t="s">
        <v>89</v>
      </c>
      <c r="C34" s="13">
        <v>80</v>
      </c>
      <c r="D34" s="14">
        <v>16</v>
      </c>
      <c r="E34" s="14">
        <v>12</v>
      </c>
      <c r="F34" s="14">
        <v>3</v>
      </c>
      <c r="G34" s="14">
        <v>56</v>
      </c>
      <c r="H34" s="260">
        <v>8</v>
      </c>
      <c r="I34" s="355"/>
      <c r="J34" s="355"/>
      <c r="K34" s="14">
        <v>7</v>
      </c>
      <c r="L34" s="14">
        <v>0</v>
      </c>
      <c r="M34" s="19" t="s">
        <v>151</v>
      </c>
      <c r="N34" s="14">
        <v>0</v>
      </c>
      <c r="O34" s="339">
        <v>0.78</v>
      </c>
      <c r="P34" s="340"/>
    </row>
    <row r="35" spans="1:16" ht="13.5">
      <c r="A35" s="301">
        <v>12</v>
      </c>
      <c r="B35" s="182" t="s">
        <v>88</v>
      </c>
      <c r="C35" s="8">
        <v>1397</v>
      </c>
      <c r="D35" s="9">
        <v>809</v>
      </c>
      <c r="E35" s="111">
        <v>215</v>
      </c>
      <c r="F35" s="111">
        <v>278</v>
      </c>
      <c r="G35" s="9">
        <v>533</v>
      </c>
      <c r="H35" s="251">
        <v>55</v>
      </c>
      <c r="I35" s="336"/>
      <c r="J35" s="336"/>
      <c r="K35" s="17">
        <v>26</v>
      </c>
      <c r="L35" s="17">
        <v>0</v>
      </c>
      <c r="M35" s="17" t="s">
        <v>152</v>
      </c>
      <c r="N35" s="9">
        <v>29</v>
      </c>
      <c r="O35" s="349">
        <v>0.88</v>
      </c>
      <c r="P35" s="350"/>
    </row>
    <row r="36" spans="1:16" ht="13.5">
      <c r="A36" s="302"/>
      <c r="B36" s="183" t="s">
        <v>89</v>
      </c>
      <c r="C36" s="13">
        <v>52</v>
      </c>
      <c r="D36" s="14">
        <v>13</v>
      </c>
      <c r="E36" s="19">
        <v>9</v>
      </c>
      <c r="F36" s="19">
        <v>1</v>
      </c>
      <c r="G36" s="14">
        <v>31</v>
      </c>
      <c r="H36" s="260">
        <v>8</v>
      </c>
      <c r="I36" s="355"/>
      <c r="J36" s="355"/>
      <c r="K36" s="19">
        <v>7</v>
      </c>
      <c r="L36" s="19">
        <v>0</v>
      </c>
      <c r="M36" s="19" t="s">
        <v>152</v>
      </c>
      <c r="N36" s="14">
        <v>1</v>
      </c>
      <c r="O36" s="339">
        <v>0.77</v>
      </c>
      <c r="P36" s="340"/>
    </row>
    <row r="37" spans="1:16" ht="13.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3" t="s">
        <v>170</v>
      </c>
      <c r="O37" s="3"/>
      <c r="P37" s="3"/>
    </row>
    <row r="38" spans="1:16" ht="13.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3"/>
      <c r="O38" s="3"/>
      <c r="P38" s="3"/>
    </row>
    <row r="39" spans="1:16" ht="12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3"/>
      <c r="O39" s="3"/>
      <c r="P39" s="3"/>
    </row>
    <row r="40" spans="1:16" ht="13.5">
      <c r="A40" s="277"/>
      <c r="B40" s="277"/>
      <c r="C40" s="277"/>
      <c r="D40" s="277"/>
      <c r="E40" s="277"/>
      <c r="F40" s="277"/>
      <c r="G40" s="277"/>
      <c r="H40" s="114"/>
      <c r="I40" s="114"/>
      <c r="J40" s="114"/>
      <c r="L40" s="363" t="s">
        <v>172</v>
      </c>
      <c r="M40" s="363"/>
      <c r="N40" s="363"/>
      <c r="O40" s="363"/>
      <c r="P40" s="363"/>
    </row>
    <row r="41" spans="1:16" ht="13.5">
      <c r="A41" s="320" t="s">
        <v>39</v>
      </c>
      <c r="B41" s="321"/>
      <c r="C41" s="330" t="s">
        <v>46</v>
      </c>
      <c r="D41" s="332" t="s">
        <v>47</v>
      </c>
      <c r="E41" s="333"/>
      <c r="F41" s="333"/>
      <c r="G41" s="334"/>
      <c r="H41" s="334"/>
      <c r="I41" s="334"/>
      <c r="J41" s="335"/>
      <c r="K41" s="356" t="s">
        <v>101</v>
      </c>
      <c r="L41" s="357"/>
      <c r="M41" s="357"/>
      <c r="N41" s="358"/>
      <c r="O41" s="133"/>
      <c r="P41" s="359" t="s">
        <v>102</v>
      </c>
    </row>
    <row r="42" spans="1:16" ht="13.5">
      <c r="A42" s="322"/>
      <c r="B42" s="323"/>
      <c r="C42" s="331"/>
      <c r="D42" s="116" t="s">
        <v>32</v>
      </c>
      <c r="E42" s="116" t="s">
        <v>42</v>
      </c>
      <c r="F42" s="116" t="s">
        <v>43</v>
      </c>
      <c r="G42" s="113" t="s">
        <v>103</v>
      </c>
      <c r="H42" s="356" t="s">
        <v>45</v>
      </c>
      <c r="I42" s="357"/>
      <c r="J42" s="364"/>
      <c r="K42" s="117" t="s">
        <v>32</v>
      </c>
      <c r="L42" s="117" t="s">
        <v>104</v>
      </c>
      <c r="M42" s="117" t="s">
        <v>105</v>
      </c>
      <c r="N42" s="117" t="s">
        <v>157</v>
      </c>
      <c r="O42" s="117" t="s">
        <v>45</v>
      </c>
      <c r="P42" s="360"/>
    </row>
    <row r="43" spans="1:16" ht="13.5">
      <c r="A43" s="324" t="s">
        <v>100</v>
      </c>
      <c r="B43" s="182" t="s">
        <v>88</v>
      </c>
      <c r="C43" s="8">
        <v>1133</v>
      </c>
      <c r="D43" s="9">
        <v>686</v>
      </c>
      <c r="E43" s="9">
        <v>221</v>
      </c>
      <c r="F43" s="9">
        <v>243.2</v>
      </c>
      <c r="G43" s="9">
        <v>143.2</v>
      </c>
      <c r="H43" s="261">
        <v>77.9</v>
      </c>
      <c r="I43" s="261"/>
      <c r="J43" s="261"/>
      <c r="K43" s="9">
        <v>414</v>
      </c>
      <c r="L43" s="9">
        <v>296.4</v>
      </c>
      <c r="M43" s="9">
        <v>4.9</v>
      </c>
      <c r="N43" s="17" t="s">
        <v>151</v>
      </c>
      <c r="O43" s="9">
        <v>113</v>
      </c>
      <c r="P43" s="118">
        <v>33.7</v>
      </c>
    </row>
    <row r="44" spans="1:16" ht="13.5">
      <c r="A44" s="325"/>
      <c r="B44" s="184" t="s">
        <v>89</v>
      </c>
      <c r="C44" s="128">
        <v>46</v>
      </c>
      <c r="D44" s="129">
        <f>E44+G44+H44</f>
        <v>12.299999999999999</v>
      </c>
      <c r="E44" s="129">
        <v>9.6</v>
      </c>
      <c r="F44" s="131">
        <v>0</v>
      </c>
      <c r="G44" s="129">
        <v>0.6</v>
      </c>
      <c r="H44" s="268">
        <v>2.1</v>
      </c>
      <c r="I44" s="268"/>
      <c r="J44" s="268"/>
      <c r="K44" s="129">
        <v>29</v>
      </c>
      <c r="L44" s="129">
        <v>23.9</v>
      </c>
      <c r="M44" s="132" t="s">
        <v>106</v>
      </c>
      <c r="N44" s="159" t="s">
        <v>151</v>
      </c>
      <c r="O44" s="129">
        <v>5</v>
      </c>
      <c r="P44" s="130">
        <v>5.3</v>
      </c>
    </row>
    <row r="45" spans="1:16" ht="13.5">
      <c r="A45" s="214">
        <v>22</v>
      </c>
      <c r="B45" s="185" t="s">
        <v>156</v>
      </c>
      <c r="C45" s="123">
        <v>1092</v>
      </c>
      <c r="D45" s="125">
        <v>652</v>
      </c>
      <c r="E45" s="125">
        <v>303</v>
      </c>
      <c r="F45" s="124">
        <v>160</v>
      </c>
      <c r="G45" s="125">
        <v>111</v>
      </c>
      <c r="H45" s="255">
        <v>78</v>
      </c>
      <c r="I45" s="255"/>
      <c r="J45" s="255"/>
      <c r="K45" s="125">
        <v>411</v>
      </c>
      <c r="L45" s="125">
        <v>272</v>
      </c>
      <c r="M45" s="136">
        <v>3</v>
      </c>
      <c r="N45" s="125">
        <v>20</v>
      </c>
      <c r="O45" s="125">
        <v>116</v>
      </c>
      <c r="P45" s="135">
        <v>29</v>
      </c>
    </row>
    <row r="46" spans="1:16" ht="13.5">
      <c r="A46" s="222">
        <v>27</v>
      </c>
      <c r="B46" s="185" t="s">
        <v>156</v>
      </c>
      <c r="C46" s="123">
        <v>1067</v>
      </c>
      <c r="D46" s="125">
        <v>663</v>
      </c>
      <c r="E46" s="125">
        <v>288</v>
      </c>
      <c r="F46" s="124">
        <v>223</v>
      </c>
      <c r="G46" s="125">
        <v>103</v>
      </c>
      <c r="H46" s="255">
        <v>49</v>
      </c>
      <c r="I46" s="255"/>
      <c r="J46" s="255"/>
      <c r="K46" s="125">
        <v>381</v>
      </c>
      <c r="L46" s="125">
        <v>272</v>
      </c>
      <c r="M46" s="136">
        <v>3</v>
      </c>
      <c r="N46" s="125">
        <v>22</v>
      </c>
      <c r="O46" s="125">
        <v>84</v>
      </c>
      <c r="P46" s="135">
        <v>23</v>
      </c>
    </row>
    <row r="47" spans="1:16" ht="13.5">
      <c r="A47" s="3"/>
      <c r="B47" s="3"/>
      <c r="C47" s="3"/>
      <c r="D47" s="3"/>
      <c r="E47" s="3"/>
      <c r="F47" s="3"/>
      <c r="G47" s="3"/>
      <c r="H47" s="3"/>
      <c r="I47" s="3"/>
      <c r="J47" s="3"/>
      <c r="L47" s="275" t="s">
        <v>124</v>
      </c>
      <c r="M47" s="276"/>
      <c r="N47" s="276"/>
      <c r="O47" s="276"/>
      <c r="P47" s="276"/>
    </row>
    <row r="48" spans="1:16" ht="13.5">
      <c r="A48" s="3"/>
      <c r="B48" s="3"/>
      <c r="C48" s="3"/>
      <c r="D48" s="3"/>
      <c r="E48" s="3"/>
      <c r="F48" s="3"/>
      <c r="G48" s="3"/>
      <c r="H48" s="3"/>
      <c r="I48" s="3"/>
      <c r="J48" s="3"/>
      <c r="L48" s="163"/>
      <c r="M48" s="164"/>
      <c r="N48" s="164"/>
      <c r="O48" s="164"/>
      <c r="P48" s="164"/>
    </row>
    <row r="49" spans="1:12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6" ht="19.5" customHeight="1">
      <c r="A50" s="46" t="s">
        <v>72</v>
      </c>
      <c r="B50" s="37"/>
      <c r="C50" s="3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80" t="s">
        <v>73</v>
      </c>
      <c r="O51" s="280"/>
      <c r="P51" s="3"/>
    </row>
    <row r="52" spans="1:15" ht="19.5" customHeight="1">
      <c r="A52" s="282" t="s">
        <v>76</v>
      </c>
      <c r="B52" s="239"/>
      <c r="C52" s="257" t="s">
        <v>71</v>
      </c>
      <c r="D52" s="271" t="s">
        <v>70</v>
      </c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8"/>
    </row>
    <row r="53" spans="1:15" ht="19.5" customHeight="1">
      <c r="A53" s="240"/>
      <c r="B53" s="242"/>
      <c r="C53" s="365"/>
      <c r="D53" s="250" t="s">
        <v>83</v>
      </c>
      <c r="E53" s="250" t="s">
        <v>49</v>
      </c>
      <c r="F53" s="250" t="s">
        <v>50</v>
      </c>
      <c r="G53" s="341" t="s">
        <v>51</v>
      </c>
      <c r="H53" s="262" t="s">
        <v>52</v>
      </c>
      <c r="I53" s="238"/>
      <c r="J53" s="239"/>
      <c r="K53" s="250" t="s">
        <v>53</v>
      </c>
      <c r="L53" s="250" t="s">
        <v>54</v>
      </c>
      <c r="M53" s="250" t="s">
        <v>55</v>
      </c>
      <c r="N53" s="250" t="s">
        <v>56</v>
      </c>
      <c r="O53" s="250" t="s">
        <v>57</v>
      </c>
    </row>
    <row r="54" spans="1:15" ht="19.5" customHeight="1">
      <c r="A54" s="243"/>
      <c r="B54" s="245"/>
      <c r="C54" s="365"/>
      <c r="D54" s="257"/>
      <c r="E54" s="257"/>
      <c r="F54" s="257"/>
      <c r="G54" s="342"/>
      <c r="H54" s="240"/>
      <c r="I54" s="263"/>
      <c r="J54" s="242"/>
      <c r="K54" s="257"/>
      <c r="L54" s="257"/>
      <c r="M54" s="257"/>
      <c r="N54" s="257"/>
      <c r="O54" s="257"/>
    </row>
    <row r="55" spans="1:22" ht="19.5" customHeight="1">
      <c r="A55" s="326" t="s">
        <v>154</v>
      </c>
      <c r="B55" s="186" t="s">
        <v>88</v>
      </c>
      <c r="C55" s="120">
        <v>4730</v>
      </c>
      <c r="D55" s="121">
        <f>SUM(E55:O55)</f>
        <v>3470</v>
      </c>
      <c r="E55" s="121">
        <v>610</v>
      </c>
      <c r="F55" s="121">
        <v>330</v>
      </c>
      <c r="G55" s="121">
        <v>10</v>
      </c>
      <c r="H55" s="251">
        <v>30</v>
      </c>
      <c r="I55" s="251"/>
      <c r="J55" s="251"/>
      <c r="K55" s="121">
        <v>2010</v>
      </c>
      <c r="L55" s="121">
        <v>160</v>
      </c>
      <c r="M55" s="121">
        <v>300</v>
      </c>
      <c r="N55" s="121">
        <v>10</v>
      </c>
      <c r="O55" s="122">
        <v>10</v>
      </c>
      <c r="U55" s="1"/>
      <c r="V55" s="1"/>
    </row>
    <row r="56" spans="1:15" ht="19.5" customHeight="1">
      <c r="A56" s="327"/>
      <c r="B56" s="187" t="s">
        <v>90</v>
      </c>
      <c r="C56" s="13">
        <v>160</v>
      </c>
      <c r="D56" s="14">
        <v>160</v>
      </c>
      <c r="E56" s="14">
        <v>10</v>
      </c>
      <c r="F56" s="14">
        <v>0</v>
      </c>
      <c r="G56" s="14">
        <v>0</v>
      </c>
      <c r="H56" s="260">
        <v>0</v>
      </c>
      <c r="I56" s="260"/>
      <c r="J56" s="260"/>
      <c r="K56" s="14">
        <v>50</v>
      </c>
      <c r="L56" s="14">
        <v>40</v>
      </c>
      <c r="M56" s="19" t="s">
        <v>93</v>
      </c>
      <c r="N56" s="14">
        <v>40</v>
      </c>
      <c r="O56" s="15">
        <v>0</v>
      </c>
    </row>
    <row r="57" spans="1:15" ht="19.5" customHeight="1">
      <c r="A57" s="309">
        <v>16</v>
      </c>
      <c r="B57" s="188" t="s">
        <v>88</v>
      </c>
      <c r="C57" s="8">
        <v>4820</v>
      </c>
      <c r="D57" s="9">
        <v>3500</v>
      </c>
      <c r="E57" s="9">
        <v>620</v>
      </c>
      <c r="F57" s="9">
        <v>210</v>
      </c>
      <c r="G57" s="9">
        <v>10</v>
      </c>
      <c r="H57" s="251">
        <v>30</v>
      </c>
      <c r="I57" s="251"/>
      <c r="J57" s="251"/>
      <c r="K57" s="9">
        <v>2160</v>
      </c>
      <c r="L57" s="9">
        <v>160</v>
      </c>
      <c r="M57" s="9">
        <v>290</v>
      </c>
      <c r="N57" s="9">
        <v>10</v>
      </c>
      <c r="O57" s="10">
        <v>10</v>
      </c>
    </row>
    <row r="58" spans="1:15" ht="19.5" customHeight="1">
      <c r="A58" s="310"/>
      <c r="B58" s="187" t="s">
        <v>90</v>
      </c>
      <c r="C58" s="13">
        <v>160</v>
      </c>
      <c r="D58" s="14">
        <v>150</v>
      </c>
      <c r="E58" s="14">
        <v>10</v>
      </c>
      <c r="F58" s="14">
        <v>0</v>
      </c>
      <c r="G58" s="14">
        <v>0</v>
      </c>
      <c r="H58" s="260">
        <v>0</v>
      </c>
      <c r="I58" s="260"/>
      <c r="J58" s="260"/>
      <c r="K58" s="14">
        <v>50</v>
      </c>
      <c r="L58" s="14">
        <v>40</v>
      </c>
      <c r="M58" s="24" t="s">
        <v>96</v>
      </c>
      <c r="N58" s="25">
        <v>40</v>
      </c>
      <c r="O58" s="15">
        <v>0</v>
      </c>
    </row>
    <row r="59" spans="1:15" ht="19.5" customHeight="1">
      <c r="A59" s="309">
        <v>17</v>
      </c>
      <c r="B59" s="188" t="s">
        <v>88</v>
      </c>
      <c r="C59" s="8">
        <v>4830</v>
      </c>
      <c r="D59" s="9">
        <v>3520</v>
      </c>
      <c r="E59" s="9">
        <v>640</v>
      </c>
      <c r="F59" s="9">
        <v>240</v>
      </c>
      <c r="G59" s="9">
        <v>10</v>
      </c>
      <c r="H59" s="264">
        <v>30</v>
      </c>
      <c r="I59" s="264"/>
      <c r="J59" s="264"/>
      <c r="K59" s="9">
        <v>2120</v>
      </c>
      <c r="L59" s="9">
        <v>180</v>
      </c>
      <c r="M59" s="9">
        <v>290</v>
      </c>
      <c r="N59" s="9">
        <v>10</v>
      </c>
      <c r="O59" s="10">
        <v>0</v>
      </c>
    </row>
    <row r="60" spans="1:15" ht="19.5" customHeight="1">
      <c r="A60" s="310"/>
      <c r="B60" s="187" t="s">
        <v>90</v>
      </c>
      <c r="C60" s="13">
        <v>150</v>
      </c>
      <c r="D60" s="14">
        <v>140</v>
      </c>
      <c r="E60" s="14">
        <v>10</v>
      </c>
      <c r="F60" s="14">
        <v>0</v>
      </c>
      <c r="G60" s="14">
        <v>0</v>
      </c>
      <c r="H60" s="260">
        <v>10</v>
      </c>
      <c r="I60" s="260"/>
      <c r="J60" s="260"/>
      <c r="K60" s="14">
        <v>50</v>
      </c>
      <c r="L60" s="14">
        <v>40</v>
      </c>
      <c r="M60" s="19" t="s">
        <v>125</v>
      </c>
      <c r="N60" s="25">
        <v>30</v>
      </c>
      <c r="O60" s="15">
        <v>0</v>
      </c>
    </row>
    <row r="61" spans="1:15" ht="19.5" customHeight="1">
      <c r="A61" s="166">
        <v>18</v>
      </c>
      <c r="B61" s="189" t="s">
        <v>88</v>
      </c>
      <c r="C61" s="123">
        <v>4830</v>
      </c>
      <c r="D61" s="104">
        <v>3510</v>
      </c>
      <c r="E61" s="104">
        <v>590</v>
      </c>
      <c r="F61" s="104">
        <v>260</v>
      </c>
      <c r="G61" s="104">
        <v>10</v>
      </c>
      <c r="H61" s="316">
        <v>30</v>
      </c>
      <c r="I61" s="316"/>
      <c r="J61" s="316"/>
      <c r="K61" s="104">
        <v>2060</v>
      </c>
      <c r="L61" s="104">
        <v>230</v>
      </c>
      <c r="M61" s="104">
        <v>300</v>
      </c>
      <c r="N61" s="104">
        <v>30</v>
      </c>
      <c r="O61" s="105">
        <v>0</v>
      </c>
    </row>
    <row r="62" spans="3:15" ht="15" customHeight="1">
      <c r="C62" s="210" t="s">
        <v>182</v>
      </c>
      <c r="L62" s="354" t="s">
        <v>84</v>
      </c>
      <c r="M62" s="354"/>
      <c r="N62" s="354"/>
      <c r="O62" s="354"/>
    </row>
    <row r="63" spans="1:15" ht="15" customHeight="1">
      <c r="A63" s="46" t="s">
        <v>72</v>
      </c>
      <c r="L63" s="12"/>
      <c r="M63" s="12"/>
      <c r="N63" s="12"/>
      <c r="O63" s="12"/>
    </row>
    <row r="64" spans="1:15" ht="19.5" customHeight="1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80" t="s">
        <v>73</v>
      </c>
      <c r="O64" s="280"/>
    </row>
    <row r="65" spans="1:15" ht="19.5" customHeight="1">
      <c r="A65" s="282" t="s">
        <v>76</v>
      </c>
      <c r="B65" s="239"/>
      <c r="C65" s="252" t="s">
        <v>58</v>
      </c>
      <c r="D65" s="265" t="s">
        <v>69</v>
      </c>
      <c r="E65" s="266"/>
      <c r="F65" s="266"/>
      <c r="G65" s="266"/>
      <c r="H65" s="266"/>
      <c r="I65" s="266"/>
      <c r="J65" s="266"/>
      <c r="K65" s="267"/>
      <c r="L65" s="278" t="s">
        <v>64</v>
      </c>
      <c r="M65" s="351" t="s">
        <v>68</v>
      </c>
      <c r="N65" s="352"/>
      <c r="O65" s="353"/>
    </row>
    <row r="66" spans="1:15" ht="19.5" customHeight="1">
      <c r="A66" s="240"/>
      <c r="B66" s="242"/>
      <c r="C66" s="253"/>
      <c r="D66" s="247" t="s">
        <v>59</v>
      </c>
      <c r="E66" s="247" t="s">
        <v>60</v>
      </c>
      <c r="F66" s="247" t="s">
        <v>61</v>
      </c>
      <c r="G66" s="247" t="s">
        <v>62</v>
      </c>
      <c r="H66" s="237" t="s">
        <v>63</v>
      </c>
      <c r="I66" s="238"/>
      <c r="J66" s="239"/>
      <c r="K66" s="247" t="s">
        <v>45</v>
      </c>
      <c r="L66" s="253"/>
      <c r="M66" s="272" t="s">
        <v>65</v>
      </c>
      <c r="N66" s="272" t="s">
        <v>66</v>
      </c>
      <c r="O66" s="272" t="s">
        <v>67</v>
      </c>
    </row>
    <row r="67" spans="1:15" ht="19.5" customHeight="1">
      <c r="A67" s="240"/>
      <c r="B67" s="242"/>
      <c r="C67" s="253"/>
      <c r="D67" s="247"/>
      <c r="E67" s="247"/>
      <c r="F67" s="247"/>
      <c r="G67" s="247"/>
      <c r="H67" s="240"/>
      <c r="I67" s="241"/>
      <c r="J67" s="242"/>
      <c r="K67" s="247"/>
      <c r="L67" s="253"/>
      <c r="M67" s="273"/>
      <c r="N67" s="273"/>
      <c r="O67" s="273"/>
    </row>
    <row r="68" spans="1:15" ht="19.5" customHeight="1">
      <c r="A68" s="243"/>
      <c r="B68" s="245"/>
      <c r="C68" s="254"/>
      <c r="D68" s="247"/>
      <c r="E68" s="247"/>
      <c r="F68" s="247"/>
      <c r="G68" s="247"/>
      <c r="H68" s="243"/>
      <c r="I68" s="244"/>
      <c r="J68" s="245"/>
      <c r="K68" s="247"/>
      <c r="L68" s="254"/>
      <c r="M68" s="274"/>
      <c r="N68" s="274"/>
      <c r="O68" s="274"/>
    </row>
    <row r="69" spans="1:15" ht="19.5" customHeight="1">
      <c r="A69" s="326" t="s">
        <v>154</v>
      </c>
      <c r="B69" s="186" t="s">
        <v>88</v>
      </c>
      <c r="C69" s="8">
        <v>30</v>
      </c>
      <c r="D69" s="9">
        <v>1260</v>
      </c>
      <c r="E69" s="9">
        <v>120</v>
      </c>
      <c r="F69" s="9">
        <v>570</v>
      </c>
      <c r="G69" s="9">
        <v>480</v>
      </c>
      <c r="H69" s="251">
        <v>60</v>
      </c>
      <c r="I69" s="251"/>
      <c r="J69" s="251"/>
      <c r="K69" s="9">
        <v>10</v>
      </c>
      <c r="L69" s="17" t="s">
        <v>94</v>
      </c>
      <c r="M69" s="9">
        <v>1015</v>
      </c>
      <c r="N69" s="9">
        <v>97</v>
      </c>
      <c r="O69" s="10">
        <v>1155</v>
      </c>
    </row>
    <row r="70" spans="1:15" ht="19.5" customHeight="1">
      <c r="A70" s="327"/>
      <c r="B70" s="187" t="s">
        <v>90</v>
      </c>
      <c r="C70" s="18" t="s">
        <v>95</v>
      </c>
      <c r="D70" s="19">
        <v>10</v>
      </c>
      <c r="E70" s="19">
        <v>10</v>
      </c>
      <c r="F70" s="19" t="s">
        <v>93</v>
      </c>
      <c r="G70" s="19" t="s">
        <v>93</v>
      </c>
      <c r="H70" s="258" t="s">
        <v>93</v>
      </c>
      <c r="I70" s="258"/>
      <c r="J70" s="258"/>
      <c r="K70" s="19" t="s">
        <v>93</v>
      </c>
      <c r="L70" s="19" t="s">
        <v>93</v>
      </c>
      <c r="M70" s="14">
        <v>451</v>
      </c>
      <c r="N70" s="14">
        <v>48</v>
      </c>
      <c r="O70" s="15">
        <v>989</v>
      </c>
    </row>
    <row r="71" spans="1:16" ht="19.5" customHeight="1">
      <c r="A71" s="309">
        <v>16</v>
      </c>
      <c r="B71" s="188" t="s">
        <v>88</v>
      </c>
      <c r="C71" s="8">
        <v>20</v>
      </c>
      <c r="D71" s="9">
        <v>1320</v>
      </c>
      <c r="E71" s="9">
        <v>160</v>
      </c>
      <c r="F71" s="9">
        <v>520</v>
      </c>
      <c r="G71" s="9">
        <v>540</v>
      </c>
      <c r="H71" s="261" t="s">
        <v>123</v>
      </c>
      <c r="I71" s="261"/>
      <c r="J71" s="261"/>
      <c r="K71" s="9">
        <v>30</v>
      </c>
      <c r="L71" s="23" t="s">
        <v>96</v>
      </c>
      <c r="M71" s="9">
        <v>954</v>
      </c>
      <c r="N71" s="9">
        <v>92</v>
      </c>
      <c r="O71" s="10">
        <v>1086</v>
      </c>
      <c r="P71" s="9"/>
    </row>
    <row r="72" spans="1:16" ht="19.5" customHeight="1">
      <c r="A72" s="310"/>
      <c r="B72" s="187" t="s">
        <v>90</v>
      </c>
      <c r="C72" s="42" t="s">
        <v>96</v>
      </c>
      <c r="D72" s="24" t="s">
        <v>96</v>
      </c>
      <c r="E72" s="24" t="s">
        <v>96</v>
      </c>
      <c r="F72" s="19" t="s">
        <v>93</v>
      </c>
      <c r="G72" s="19" t="s">
        <v>93</v>
      </c>
      <c r="H72" s="258" t="s">
        <v>93</v>
      </c>
      <c r="I72" s="258"/>
      <c r="J72" s="258"/>
      <c r="K72" s="19" t="s">
        <v>93</v>
      </c>
      <c r="L72" s="24" t="s">
        <v>96</v>
      </c>
      <c r="M72" s="14">
        <v>319</v>
      </c>
      <c r="N72" s="14">
        <v>35</v>
      </c>
      <c r="O72" s="15">
        <v>699</v>
      </c>
      <c r="P72" s="9"/>
    </row>
    <row r="73" spans="1:16" ht="19.5" customHeight="1">
      <c r="A73" s="309">
        <v>17</v>
      </c>
      <c r="B73" s="188" t="s">
        <v>88</v>
      </c>
      <c r="C73" s="8">
        <v>20</v>
      </c>
      <c r="D73" s="9">
        <v>1310</v>
      </c>
      <c r="E73" s="9">
        <v>140</v>
      </c>
      <c r="F73" s="9">
        <v>580</v>
      </c>
      <c r="G73" s="9">
        <v>510</v>
      </c>
      <c r="H73" s="269" t="s">
        <v>126</v>
      </c>
      <c r="I73" s="269"/>
      <c r="J73" s="269"/>
      <c r="K73" s="17" t="s">
        <v>126</v>
      </c>
      <c r="L73" s="17" t="s">
        <v>125</v>
      </c>
      <c r="M73" s="9">
        <v>982</v>
      </c>
      <c r="N73" s="9">
        <v>92</v>
      </c>
      <c r="O73" s="10">
        <v>1265</v>
      </c>
      <c r="P73" s="9"/>
    </row>
    <row r="74" spans="1:16" ht="19.5" customHeight="1">
      <c r="A74" s="310"/>
      <c r="B74" s="190" t="s">
        <v>90</v>
      </c>
      <c r="C74" s="18" t="s">
        <v>125</v>
      </c>
      <c r="D74" s="24">
        <v>10</v>
      </c>
      <c r="E74" s="24">
        <v>10</v>
      </c>
      <c r="F74" s="19" t="s">
        <v>125</v>
      </c>
      <c r="G74" s="19" t="s">
        <v>125</v>
      </c>
      <c r="H74" s="258" t="s">
        <v>125</v>
      </c>
      <c r="I74" s="258"/>
      <c r="J74" s="258"/>
      <c r="K74" s="19" t="s">
        <v>125</v>
      </c>
      <c r="L74" s="19" t="s">
        <v>125</v>
      </c>
      <c r="M74" s="14">
        <v>338</v>
      </c>
      <c r="N74" s="14">
        <v>36</v>
      </c>
      <c r="O74" s="15">
        <v>848</v>
      </c>
      <c r="P74" s="3"/>
    </row>
    <row r="75" spans="1:16" ht="19.5" customHeight="1">
      <c r="A75" s="166">
        <v>18</v>
      </c>
      <c r="B75" s="189" t="s">
        <v>88</v>
      </c>
      <c r="C75" s="103">
        <v>20</v>
      </c>
      <c r="D75" s="104">
        <v>1320</v>
      </c>
      <c r="E75" s="104">
        <v>180</v>
      </c>
      <c r="F75" s="104">
        <v>620</v>
      </c>
      <c r="G75" s="104">
        <v>460</v>
      </c>
      <c r="H75" s="256" t="s">
        <v>147</v>
      </c>
      <c r="I75" s="256"/>
      <c r="J75" s="256"/>
      <c r="K75" s="106" t="s">
        <v>147</v>
      </c>
      <c r="L75" s="107" t="s">
        <v>96</v>
      </c>
      <c r="M75" s="104">
        <v>877</v>
      </c>
      <c r="N75" s="104">
        <v>83</v>
      </c>
      <c r="O75" s="105">
        <v>1182</v>
      </c>
      <c r="P75" s="3"/>
    </row>
    <row r="76" spans="1:16" ht="15" customHeight="1">
      <c r="A76" s="3"/>
      <c r="B76" s="3"/>
      <c r="C76" s="210" t="s">
        <v>182</v>
      </c>
      <c r="D76" s="3"/>
      <c r="E76" s="3"/>
      <c r="F76" s="3"/>
      <c r="G76" s="3"/>
      <c r="H76" s="3"/>
      <c r="I76" s="3"/>
      <c r="J76" s="3"/>
      <c r="K76" s="3"/>
      <c r="L76" s="354" t="s">
        <v>84</v>
      </c>
      <c r="M76" s="354"/>
      <c r="N76" s="354"/>
      <c r="O76" s="354"/>
      <c r="P76" s="3"/>
    </row>
    <row r="77" spans="1:16" ht="15" customHeight="1">
      <c r="A77" s="3"/>
      <c r="B77" s="3"/>
      <c r="C77" s="210"/>
      <c r="D77" s="3"/>
      <c r="E77" s="3"/>
      <c r="F77" s="3"/>
      <c r="G77" s="3"/>
      <c r="H77" s="3"/>
      <c r="I77" s="3"/>
      <c r="J77" s="3"/>
      <c r="K77" s="3"/>
      <c r="L77" s="17"/>
      <c r="M77" s="17"/>
      <c r="N77" s="17"/>
      <c r="O77" s="17"/>
      <c r="P77" s="3"/>
    </row>
    <row r="78" spans="1:22" s="1" customFormat="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7"/>
      <c r="M78" s="17"/>
      <c r="N78" s="17"/>
      <c r="O78" s="17"/>
      <c r="P78" s="3"/>
      <c r="Q78"/>
      <c r="U78"/>
      <c r="V78"/>
    </row>
    <row r="79" spans="1:22" s="1" customFormat="1" ht="15" customHeight="1">
      <c r="A79" s="46" t="s">
        <v>184</v>
      </c>
      <c r="B79" s="37"/>
      <c r="C79" s="37"/>
      <c r="D79" s="3"/>
      <c r="E79" s="3"/>
      <c r="F79" s="3"/>
      <c r="G79" s="3"/>
      <c r="H79" s="3"/>
      <c r="I79" s="3"/>
      <c r="J79" s="17"/>
      <c r="K79" s="17"/>
      <c r="L79" s="354"/>
      <c r="M79" s="354"/>
      <c r="N79" s="354"/>
      <c r="O79" s="17"/>
      <c r="P79" s="3"/>
      <c r="U79"/>
      <c r="V79"/>
    </row>
    <row r="80" spans="1:1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/>
    </row>
    <row r="81" spans="1:16" ht="15" customHeight="1">
      <c r="A81" s="282" t="s">
        <v>76</v>
      </c>
      <c r="B81" s="239"/>
      <c r="C81" s="250" t="s">
        <v>79</v>
      </c>
      <c r="D81" s="250"/>
      <c r="E81" s="250" t="s">
        <v>74</v>
      </c>
      <c r="F81" s="250"/>
      <c r="G81" s="271" t="s">
        <v>75</v>
      </c>
      <c r="H81" s="266"/>
      <c r="I81" s="266"/>
      <c r="J81" s="267"/>
      <c r="K81" s="250" t="s">
        <v>185</v>
      </c>
      <c r="L81" s="250"/>
      <c r="M81" s="250" t="s">
        <v>186</v>
      </c>
      <c r="N81" s="271"/>
      <c r="O81" s="201"/>
      <c r="P81" s="196"/>
    </row>
    <row r="82" spans="1:16" ht="15" customHeight="1">
      <c r="A82" s="240"/>
      <c r="B82" s="242"/>
      <c r="C82" s="248" t="s">
        <v>77</v>
      </c>
      <c r="D82" s="259" t="s">
        <v>78</v>
      </c>
      <c r="E82" s="270" t="s">
        <v>77</v>
      </c>
      <c r="F82" s="259" t="s">
        <v>78</v>
      </c>
      <c r="G82" s="270" t="s">
        <v>77</v>
      </c>
      <c r="H82" s="294" t="s">
        <v>80</v>
      </c>
      <c r="I82" s="311"/>
      <c r="J82" s="312"/>
      <c r="K82" s="270" t="s">
        <v>77</v>
      </c>
      <c r="L82" s="259" t="s">
        <v>78</v>
      </c>
      <c r="M82" s="270" t="s">
        <v>77</v>
      </c>
      <c r="N82" s="317" t="s">
        <v>78</v>
      </c>
      <c r="O82" s="202"/>
      <c r="P82" s="198"/>
    </row>
    <row r="83" spans="1:16" ht="19.5" customHeight="1">
      <c r="A83" s="243"/>
      <c r="B83" s="245"/>
      <c r="C83" s="249"/>
      <c r="D83" s="259"/>
      <c r="E83" s="270"/>
      <c r="F83" s="259"/>
      <c r="G83" s="270"/>
      <c r="H83" s="313"/>
      <c r="I83" s="314"/>
      <c r="J83" s="315"/>
      <c r="K83" s="270"/>
      <c r="L83" s="259"/>
      <c r="M83" s="270"/>
      <c r="N83" s="317"/>
      <c r="O83" s="202"/>
      <c r="P83" s="198"/>
    </row>
    <row r="84" spans="1:16" ht="19.5" customHeight="1">
      <c r="A84" s="235" t="s">
        <v>190</v>
      </c>
      <c r="B84" s="236"/>
      <c r="C84" s="103">
        <v>589</v>
      </c>
      <c r="D84" s="104">
        <v>2690</v>
      </c>
      <c r="E84" s="104">
        <v>286</v>
      </c>
      <c r="F84" s="104">
        <v>1040</v>
      </c>
      <c r="G84" s="104">
        <v>4</v>
      </c>
      <c r="H84" s="256">
        <v>15</v>
      </c>
      <c r="I84" s="256"/>
      <c r="J84" s="256"/>
      <c r="K84" s="110">
        <v>10</v>
      </c>
      <c r="L84" s="119">
        <v>13</v>
      </c>
      <c r="M84" s="110" t="s">
        <v>153</v>
      </c>
      <c r="N84" s="119" t="s">
        <v>151</v>
      </c>
      <c r="O84" s="200"/>
      <c r="P84" s="194"/>
    </row>
    <row r="85" spans="1:16" ht="19.5" customHeight="1">
      <c r="A85" s="235">
        <v>20</v>
      </c>
      <c r="B85" s="236"/>
      <c r="C85" s="103">
        <v>560</v>
      </c>
      <c r="D85" s="104">
        <v>2760</v>
      </c>
      <c r="E85" s="104">
        <v>285</v>
      </c>
      <c r="F85" s="104">
        <v>1240</v>
      </c>
      <c r="G85" s="19" t="s">
        <v>93</v>
      </c>
      <c r="H85" s="256" t="s">
        <v>93</v>
      </c>
      <c r="I85" s="256"/>
      <c r="J85" s="256"/>
      <c r="K85" s="110">
        <v>12</v>
      </c>
      <c r="L85" s="119">
        <v>17</v>
      </c>
      <c r="M85" s="110" t="s">
        <v>153</v>
      </c>
      <c r="N85" s="119" t="s">
        <v>151</v>
      </c>
      <c r="O85" s="200"/>
      <c r="P85" s="194"/>
    </row>
    <row r="86" spans="1:16" ht="19.5" customHeight="1">
      <c r="A86" s="235">
        <v>21</v>
      </c>
      <c r="B86" s="236"/>
      <c r="C86" s="123">
        <v>549</v>
      </c>
      <c r="D86" s="125">
        <v>2690</v>
      </c>
      <c r="E86" s="125">
        <v>307</v>
      </c>
      <c r="F86" s="125">
        <v>1160</v>
      </c>
      <c r="G86" s="124" t="s">
        <v>123</v>
      </c>
      <c r="H86" s="256" t="s">
        <v>123</v>
      </c>
      <c r="I86" s="256"/>
      <c r="J86" s="256"/>
      <c r="K86" s="110">
        <v>12</v>
      </c>
      <c r="L86" s="119">
        <v>18</v>
      </c>
      <c r="M86" s="110" t="s">
        <v>153</v>
      </c>
      <c r="N86" s="119" t="s">
        <v>151</v>
      </c>
      <c r="O86" s="200"/>
      <c r="P86" s="194"/>
    </row>
    <row r="87" spans="1:16" ht="19.5" customHeight="1">
      <c r="A87" s="235">
        <v>22</v>
      </c>
      <c r="B87" s="236"/>
      <c r="C87" s="123">
        <v>545</v>
      </c>
      <c r="D87" s="125">
        <v>2010</v>
      </c>
      <c r="E87" s="125">
        <v>304</v>
      </c>
      <c r="F87" s="125">
        <v>851</v>
      </c>
      <c r="G87" s="124" t="s">
        <v>123</v>
      </c>
      <c r="H87" s="256" t="s">
        <v>123</v>
      </c>
      <c r="I87" s="256"/>
      <c r="J87" s="256"/>
      <c r="K87" s="110">
        <v>13</v>
      </c>
      <c r="L87" s="119">
        <v>11</v>
      </c>
      <c r="M87" s="125">
        <v>7</v>
      </c>
      <c r="N87" s="125">
        <v>7</v>
      </c>
      <c r="O87" s="200"/>
      <c r="P87" s="194"/>
    </row>
    <row r="88" spans="1:16" ht="19.5" customHeight="1">
      <c r="A88" s="235">
        <v>23</v>
      </c>
      <c r="B88" s="236"/>
      <c r="C88" s="123">
        <v>521</v>
      </c>
      <c r="D88" s="125">
        <v>2510</v>
      </c>
      <c r="E88" s="125">
        <v>305</v>
      </c>
      <c r="F88" s="125">
        <v>1150</v>
      </c>
      <c r="G88" s="124" t="s">
        <v>123</v>
      </c>
      <c r="H88" s="256" t="s">
        <v>123</v>
      </c>
      <c r="I88" s="256"/>
      <c r="J88" s="256"/>
      <c r="K88" s="110">
        <v>16</v>
      </c>
      <c r="L88" s="119">
        <v>16</v>
      </c>
      <c r="M88" s="125">
        <v>7</v>
      </c>
      <c r="N88" s="135">
        <v>5</v>
      </c>
      <c r="O88" s="200"/>
      <c r="P88" s="194"/>
    </row>
    <row r="89" spans="1:16" ht="19.5" customHeight="1">
      <c r="A89" s="235">
        <v>24</v>
      </c>
      <c r="B89" s="236"/>
      <c r="C89" s="103">
        <v>534</v>
      </c>
      <c r="D89" s="104">
        <v>2430</v>
      </c>
      <c r="E89" s="104">
        <v>294</v>
      </c>
      <c r="F89" s="104">
        <v>1340</v>
      </c>
      <c r="G89" s="124" t="s">
        <v>123</v>
      </c>
      <c r="H89" s="256" t="s">
        <v>123</v>
      </c>
      <c r="I89" s="256"/>
      <c r="J89" s="256"/>
      <c r="K89" s="206">
        <v>18</v>
      </c>
      <c r="L89" s="193">
        <v>26</v>
      </c>
      <c r="M89" s="104">
        <v>7</v>
      </c>
      <c r="N89" s="105">
        <v>3</v>
      </c>
      <c r="O89" s="194"/>
      <c r="P89" s="194"/>
    </row>
    <row r="90" spans="1:16" ht="19.5" customHeight="1">
      <c r="A90" s="235">
        <v>25</v>
      </c>
      <c r="B90" s="236"/>
      <c r="C90" s="205">
        <v>516</v>
      </c>
      <c r="D90" s="221">
        <v>2430</v>
      </c>
      <c r="E90" s="221">
        <v>302</v>
      </c>
      <c r="F90" s="221">
        <v>1110</v>
      </c>
      <c r="G90" s="111" t="s">
        <v>123</v>
      </c>
      <c r="H90" s="269" t="s">
        <v>123</v>
      </c>
      <c r="I90" s="269"/>
      <c r="J90" s="269"/>
      <c r="K90" s="225">
        <v>22</v>
      </c>
      <c r="L90" s="213">
        <v>27</v>
      </c>
      <c r="M90" s="221">
        <v>7</v>
      </c>
      <c r="N90" s="118">
        <v>4</v>
      </c>
      <c r="O90" s="194"/>
      <c r="P90" s="194"/>
    </row>
    <row r="91" spans="1:15" ht="15" customHeight="1">
      <c r="A91" s="233">
        <v>26</v>
      </c>
      <c r="B91" s="234"/>
      <c r="C91" s="123">
        <v>509</v>
      </c>
      <c r="D91" s="125">
        <v>2450</v>
      </c>
      <c r="E91" s="125">
        <v>307</v>
      </c>
      <c r="F91" s="125">
        <v>985</v>
      </c>
      <c r="G91" s="124" t="s">
        <v>191</v>
      </c>
      <c r="H91" s="256" t="s">
        <v>123</v>
      </c>
      <c r="I91" s="256"/>
      <c r="J91" s="256"/>
      <c r="K91" s="110">
        <v>14</v>
      </c>
      <c r="L91" s="119">
        <v>12</v>
      </c>
      <c r="M91" s="125">
        <v>5</v>
      </c>
      <c r="N91" s="135">
        <v>4</v>
      </c>
      <c r="O91" s="21"/>
    </row>
    <row r="92" spans="2:15" ht="19.5" customHeight="1">
      <c r="B92" s="28"/>
      <c r="C92" s="209"/>
      <c r="D92" s="9"/>
      <c r="E92" s="9"/>
      <c r="F92" s="9"/>
      <c r="G92" s="17"/>
      <c r="H92" s="17"/>
      <c r="I92" s="17"/>
      <c r="J92" s="17"/>
      <c r="K92" s="17"/>
      <c r="L92" s="17"/>
      <c r="M92" s="21"/>
      <c r="N92" s="81" t="s">
        <v>85</v>
      </c>
      <c r="O92" s="21"/>
    </row>
    <row r="93" spans="2:16" ht="15" customHeight="1">
      <c r="B93" s="28"/>
      <c r="C93" s="209"/>
      <c r="D93" s="9"/>
      <c r="E93" s="9"/>
      <c r="F93" s="9"/>
      <c r="G93" s="17"/>
      <c r="H93" s="17"/>
      <c r="I93" s="17"/>
      <c r="J93" s="17"/>
      <c r="K93" s="17"/>
      <c r="L93" s="17"/>
      <c r="M93" s="21"/>
      <c r="N93" s="81"/>
      <c r="O93" s="195"/>
      <c r="P93" s="196"/>
    </row>
    <row r="94" spans="1:16" ht="15" customHeight="1">
      <c r="A94" s="282" t="s">
        <v>76</v>
      </c>
      <c r="B94" s="239"/>
      <c r="C94" s="271" t="s">
        <v>87</v>
      </c>
      <c r="D94" s="292"/>
      <c r="E94" s="250" t="s">
        <v>86</v>
      </c>
      <c r="F94" s="250"/>
      <c r="G94" s="195"/>
      <c r="H94" s="195"/>
      <c r="I94" s="195"/>
      <c r="J94" s="195"/>
      <c r="K94" s="195"/>
      <c r="L94" s="195"/>
      <c r="M94" s="195"/>
      <c r="N94" s="195"/>
      <c r="O94" s="197"/>
      <c r="P94" s="198"/>
    </row>
    <row r="95" spans="1:16" ht="19.5" customHeight="1">
      <c r="A95" s="240"/>
      <c r="B95" s="242"/>
      <c r="C95" s="270" t="s">
        <v>77</v>
      </c>
      <c r="D95" s="318" t="s">
        <v>78</v>
      </c>
      <c r="E95" s="270" t="s">
        <v>77</v>
      </c>
      <c r="F95" s="259" t="s">
        <v>78</v>
      </c>
      <c r="G95" s="197"/>
      <c r="H95" s="197"/>
      <c r="I95" s="197"/>
      <c r="J95" s="197"/>
      <c r="K95" s="197"/>
      <c r="L95" s="198"/>
      <c r="M95" s="197"/>
      <c r="N95" s="198"/>
      <c r="O95" s="197"/>
      <c r="P95" s="198"/>
    </row>
    <row r="96" spans="1:16" ht="19.5" customHeight="1">
      <c r="A96" s="243"/>
      <c r="B96" s="245"/>
      <c r="C96" s="270"/>
      <c r="D96" s="319"/>
      <c r="E96" s="270"/>
      <c r="F96" s="259"/>
      <c r="G96" s="197"/>
      <c r="H96" s="197"/>
      <c r="I96" s="197"/>
      <c r="J96" s="197"/>
      <c r="K96" s="197"/>
      <c r="L96" s="198"/>
      <c r="M96" s="197"/>
      <c r="N96" s="198"/>
      <c r="O96" s="26"/>
      <c r="P96" s="7"/>
    </row>
    <row r="97" spans="1:16" ht="19.5" customHeight="1">
      <c r="A97" s="235" t="s">
        <v>190</v>
      </c>
      <c r="B97" s="236"/>
      <c r="C97" s="108">
        <v>24</v>
      </c>
      <c r="D97" s="109">
        <v>236</v>
      </c>
      <c r="E97" s="103">
        <v>17</v>
      </c>
      <c r="F97" s="105">
        <v>2360</v>
      </c>
      <c r="G97" s="194"/>
      <c r="H97" s="246"/>
      <c r="I97" s="246"/>
      <c r="J97" s="246"/>
      <c r="K97" s="194"/>
      <c r="L97" s="163"/>
      <c r="M97" s="194"/>
      <c r="N97" s="163"/>
      <c r="O97" s="26"/>
      <c r="P97" s="7"/>
    </row>
    <row r="98" spans="1:16" ht="19.5" customHeight="1">
      <c r="A98" s="235">
        <v>20</v>
      </c>
      <c r="B98" s="236"/>
      <c r="C98" s="108">
        <v>22</v>
      </c>
      <c r="D98" s="109">
        <v>152</v>
      </c>
      <c r="E98" s="103">
        <v>14</v>
      </c>
      <c r="F98" s="105">
        <v>2110</v>
      </c>
      <c r="G98" s="194"/>
      <c r="H98" s="246"/>
      <c r="I98" s="246"/>
      <c r="J98" s="246"/>
      <c r="K98" s="194"/>
      <c r="L98" s="163"/>
      <c r="M98" s="194"/>
      <c r="N98" s="163"/>
      <c r="O98" s="26"/>
      <c r="P98" s="7"/>
    </row>
    <row r="99" spans="1:16" ht="19.5" customHeight="1">
      <c r="A99" s="235">
        <v>21</v>
      </c>
      <c r="B99" s="236"/>
      <c r="C99" s="199">
        <v>21</v>
      </c>
      <c r="D99" s="127">
        <v>205</v>
      </c>
      <c r="E99" s="123">
        <v>14</v>
      </c>
      <c r="F99" s="135">
        <v>2250</v>
      </c>
      <c r="G99" s="194"/>
      <c r="H99" s="246"/>
      <c r="I99" s="246"/>
      <c r="J99" s="246"/>
      <c r="K99" s="194"/>
      <c r="L99" s="163"/>
      <c r="M99" s="194"/>
      <c r="N99" s="163"/>
      <c r="O99" s="26"/>
      <c r="P99" s="7"/>
    </row>
    <row r="100" spans="1:16" ht="19.5" customHeight="1">
      <c r="A100" s="235">
        <v>22</v>
      </c>
      <c r="B100" s="236"/>
      <c r="C100" s="126">
        <v>20</v>
      </c>
      <c r="D100" s="127">
        <v>188</v>
      </c>
      <c r="E100" s="123">
        <v>13</v>
      </c>
      <c r="F100" s="135">
        <v>1950</v>
      </c>
      <c r="G100" s="194"/>
      <c r="H100" s="246"/>
      <c r="I100" s="246"/>
      <c r="J100" s="246"/>
      <c r="K100" s="194"/>
      <c r="L100" s="163"/>
      <c r="M100" s="194"/>
      <c r="N100" s="163"/>
      <c r="O100" s="26"/>
      <c r="P100" s="7"/>
    </row>
    <row r="101" spans="1:16" ht="19.5" customHeight="1">
      <c r="A101" s="235">
        <v>23</v>
      </c>
      <c r="B101" s="236"/>
      <c r="C101" s="203">
        <v>20</v>
      </c>
      <c r="D101" s="204">
        <v>191</v>
      </c>
      <c r="E101" s="205">
        <v>13</v>
      </c>
      <c r="F101" s="118">
        <v>1900</v>
      </c>
      <c r="G101" s="194"/>
      <c r="H101" s="246"/>
      <c r="I101" s="246"/>
      <c r="J101" s="246"/>
      <c r="K101" s="194"/>
      <c r="L101" s="163"/>
      <c r="M101" s="194"/>
      <c r="N101" s="163"/>
      <c r="O101" s="26"/>
      <c r="P101" s="7"/>
    </row>
    <row r="102" spans="1:16" ht="19.5" customHeight="1">
      <c r="A102" s="235">
        <v>24</v>
      </c>
      <c r="B102" s="236"/>
      <c r="C102" s="199">
        <v>20</v>
      </c>
      <c r="D102" s="127">
        <v>193</v>
      </c>
      <c r="E102" s="125">
        <v>13</v>
      </c>
      <c r="F102" s="135">
        <v>1930</v>
      </c>
      <c r="G102" s="194"/>
      <c r="H102" s="163"/>
      <c r="I102" s="163"/>
      <c r="J102" s="163"/>
      <c r="K102" s="194"/>
      <c r="L102" s="163"/>
      <c r="M102" s="194"/>
      <c r="N102" s="163"/>
      <c r="O102" s="26"/>
      <c r="P102" s="7"/>
    </row>
    <row r="103" spans="1:15" ht="13.5">
      <c r="A103" s="235">
        <v>25</v>
      </c>
      <c r="B103" s="236"/>
      <c r="C103" s="199">
        <v>20</v>
      </c>
      <c r="D103" s="127">
        <v>164</v>
      </c>
      <c r="E103" s="123">
        <v>13</v>
      </c>
      <c r="F103" s="135">
        <v>2020</v>
      </c>
      <c r="G103" s="194"/>
      <c r="H103" s="163"/>
      <c r="I103" s="163"/>
      <c r="J103" s="163"/>
      <c r="K103" s="194"/>
      <c r="L103" s="163"/>
      <c r="M103" s="194"/>
      <c r="N103" s="163"/>
      <c r="O103" s="21"/>
    </row>
    <row r="104" spans="1:16" ht="13.5">
      <c r="A104" s="233">
        <v>26</v>
      </c>
      <c r="B104" s="234"/>
      <c r="C104" s="199">
        <v>19</v>
      </c>
      <c r="D104" s="127">
        <v>160</v>
      </c>
      <c r="E104" s="125">
        <v>10</v>
      </c>
      <c r="F104" s="135">
        <v>1140</v>
      </c>
      <c r="M104" s="21"/>
      <c r="N104" s="21"/>
      <c r="O104" s="3"/>
      <c r="P104" s="3"/>
    </row>
    <row r="105" spans="6:16" ht="13.5">
      <c r="F105" s="81" t="s">
        <v>85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4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6" ht="13.5">
      <c r="A212" s="3"/>
      <c r="B212" s="3"/>
      <c r="C212" s="3"/>
      <c r="D212" s="3"/>
      <c r="E212" s="3"/>
      <c r="F212" s="3"/>
    </row>
  </sheetData>
  <sheetProtection/>
  <mergeCells count="197">
    <mergeCell ref="C52:C54"/>
    <mergeCell ref="D53:D54"/>
    <mergeCell ref="A102:B102"/>
    <mergeCell ref="A84:B84"/>
    <mergeCell ref="A85:B85"/>
    <mergeCell ref="A86:B86"/>
    <mergeCell ref="A87:B87"/>
    <mergeCell ref="A88:B88"/>
    <mergeCell ref="A89:B89"/>
    <mergeCell ref="A81:B83"/>
    <mergeCell ref="H101:J101"/>
    <mergeCell ref="H98:J98"/>
    <mergeCell ref="H99:J99"/>
    <mergeCell ref="A98:B98"/>
    <mergeCell ref="A99:B99"/>
    <mergeCell ref="A100:B100"/>
    <mergeCell ref="A101:B101"/>
    <mergeCell ref="A97:B97"/>
    <mergeCell ref="H100:J100"/>
    <mergeCell ref="H89:J89"/>
    <mergeCell ref="L82:L83"/>
    <mergeCell ref="K82:K83"/>
    <mergeCell ref="H70:J70"/>
    <mergeCell ref="K81:L81"/>
    <mergeCell ref="H73:J73"/>
    <mergeCell ref="F95:F96"/>
    <mergeCell ref="F82:F83"/>
    <mergeCell ref="H32:J32"/>
    <mergeCell ref="H34:J34"/>
    <mergeCell ref="H33:J33"/>
    <mergeCell ref="K41:N41"/>
    <mergeCell ref="P41:P42"/>
    <mergeCell ref="O32:P32"/>
    <mergeCell ref="H36:J36"/>
    <mergeCell ref="L40:P40"/>
    <mergeCell ref="H42:J42"/>
    <mergeCell ref="M81:N81"/>
    <mergeCell ref="O35:P35"/>
    <mergeCell ref="K66:K68"/>
    <mergeCell ref="O66:O68"/>
    <mergeCell ref="M65:O65"/>
    <mergeCell ref="L79:N79"/>
    <mergeCell ref="L76:O76"/>
    <mergeCell ref="N51:O51"/>
    <mergeCell ref="L62:O62"/>
    <mergeCell ref="N64:O64"/>
    <mergeCell ref="O34:P34"/>
    <mergeCell ref="M18:M19"/>
    <mergeCell ref="K28:P28"/>
    <mergeCell ref="L18:L19"/>
    <mergeCell ref="O29:P30"/>
    <mergeCell ref="J20:K20"/>
    <mergeCell ref="J22:K22"/>
    <mergeCell ref="P18:P19"/>
    <mergeCell ref="J18:K19"/>
    <mergeCell ref="H31:J31"/>
    <mergeCell ref="A31:A32"/>
    <mergeCell ref="A33:A34"/>
    <mergeCell ref="A52:B54"/>
    <mergeCell ref="C41:C42"/>
    <mergeCell ref="D41:J41"/>
    <mergeCell ref="H35:J35"/>
    <mergeCell ref="E53:E54"/>
    <mergeCell ref="D52:O52"/>
    <mergeCell ref="O36:P36"/>
    <mergeCell ref="G53:G54"/>
    <mergeCell ref="A41:B42"/>
    <mergeCell ref="A65:B68"/>
    <mergeCell ref="A43:A44"/>
    <mergeCell ref="A71:A72"/>
    <mergeCell ref="A69:A70"/>
    <mergeCell ref="A55:A56"/>
    <mergeCell ref="A57:A58"/>
    <mergeCell ref="A94:B96"/>
    <mergeCell ref="E95:E96"/>
    <mergeCell ref="N82:N83"/>
    <mergeCell ref="M82:M83"/>
    <mergeCell ref="E94:F94"/>
    <mergeCell ref="C95:C96"/>
    <mergeCell ref="D95:D96"/>
    <mergeCell ref="A73:A74"/>
    <mergeCell ref="G82:G83"/>
    <mergeCell ref="H84:J84"/>
    <mergeCell ref="H82:J83"/>
    <mergeCell ref="C94:D94"/>
    <mergeCell ref="A59:A60"/>
    <mergeCell ref="H75:J75"/>
    <mergeCell ref="H87:J87"/>
    <mergeCell ref="H88:J88"/>
    <mergeCell ref="H61:J61"/>
    <mergeCell ref="A3:B5"/>
    <mergeCell ref="A7:A8"/>
    <mergeCell ref="A9:A10"/>
    <mergeCell ref="A11:A12"/>
    <mergeCell ref="A29:B30"/>
    <mergeCell ref="A21:A22"/>
    <mergeCell ref="A17:B19"/>
    <mergeCell ref="A35:A36"/>
    <mergeCell ref="C3:I3"/>
    <mergeCell ref="H4:I5"/>
    <mergeCell ref="C4:C5"/>
    <mergeCell ref="E4:G4"/>
    <mergeCell ref="D4:D5"/>
    <mergeCell ref="C18:C19"/>
    <mergeCell ref="D18:G18"/>
    <mergeCell ref="H12:I12"/>
    <mergeCell ref="H11:I11"/>
    <mergeCell ref="C29:C30"/>
    <mergeCell ref="D29:F29"/>
    <mergeCell ref="N17:P17"/>
    <mergeCell ref="N18:N19"/>
    <mergeCell ref="O18:O19"/>
    <mergeCell ref="H20:I20"/>
    <mergeCell ref="C17:I17"/>
    <mergeCell ref="G29:G30"/>
    <mergeCell ref="H22:I22"/>
    <mergeCell ref="H18:I19"/>
    <mergeCell ref="H8:I8"/>
    <mergeCell ref="J10:K10"/>
    <mergeCell ref="J9:K9"/>
    <mergeCell ref="H6:I6"/>
    <mergeCell ref="H7:I7"/>
    <mergeCell ref="H9:I9"/>
    <mergeCell ref="H10:I10"/>
    <mergeCell ref="N16:P16"/>
    <mergeCell ref="J21:K21"/>
    <mergeCell ref="J17:M17"/>
    <mergeCell ref="O33:P33"/>
    <mergeCell ref="H29:N29"/>
    <mergeCell ref="H23:I23"/>
    <mergeCell ref="H21:I21"/>
    <mergeCell ref="H30:J30"/>
    <mergeCell ref="O31:P31"/>
    <mergeCell ref="L25:P25"/>
    <mergeCell ref="M4:M5"/>
    <mergeCell ref="J4:K5"/>
    <mergeCell ref="J12:K12"/>
    <mergeCell ref="J6:K6"/>
    <mergeCell ref="J7:K7"/>
    <mergeCell ref="J8:K8"/>
    <mergeCell ref="H45:J45"/>
    <mergeCell ref="L53:L54"/>
    <mergeCell ref="N2:P2"/>
    <mergeCell ref="N3:P3"/>
    <mergeCell ref="P4:P5"/>
    <mergeCell ref="N4:N5"/>
    <mergeCell ref="O4:O5"/>
    <mergeCell ref="L4:L5"/>
    <mergeCell ref="J3:M3"/>
    <mergeCell ref="J11:K11"/>
    <mergeCell ref="M66:M68"/>
    <mergeCell ref="N66:N68"/>
    <mergeCell ref="O53:O54"/>
    <mergeCell ref="H57:J57"/>
    <mergeCell ref="L47:P47"/>
    <mergeCell ref="A40:G40"/>
    <mergeCell ref="H56:J56"/>
    <mergeCell ref="L65:L68"/>
    <mergeCell ref="N53:N54"/>
    <mergeCell ref="M53:M54"/>
    <mergeCell ref="K53:K54"/>
    <mergeCell ref="H43:J43"/>
    <mergeCell ref="D65:K65"/>
    <mergeCell ref="H44:J44"/>
    <mergeCell ref="H90:J90"/>
    <mergeCell ref="E82:E83"/>
    <mergeCell ref="E66:E68"/>
    <mergeCell ref="H86:J86"/>
    <mergeCell ref="G81:J81"/>
    <mergeCell ref="H72:J72"/>
    <mergeCell ref="H71:J71"/>
    <mergeCell ref="G66:G68"/>
    <mergeCell ref="D66:D68"/>
    <mergeCell ref="H53:J54"/>
    <mergeCell ref="H60:J60"/>
    <mergeCell ref="H59:J59"/>
    <mergeCell ref="H55:J55"/>
    <mergeCell ref="H24:I24"/>
    <mergeCell ref="H46:J46"/>
    <mergeCell ref="A91:B91"/>
    <mergeCell ref="H91:J91"/>
    <mergeCell ref="H85:J85"/>
    <mergeCell ref="F53:F54"/>
    <mergeCell ref="H74:J74"/>
    <mergeCell ref="D82:D83"/>
    <mergeCell ref="E81:F81"/>
    <mergeCell ref="H58:J58"/>
    <mergeCell ref="A104:B104"/>
    <mergeCell ref="A103:B103"/>
    <mergeCell ref="H66:J68"/>
    <mergeCell ref="H97:J97"/>
    <mergeCell ref="F66:F68"/>
    <mergeCell ref="C82:C83"/>
    <mergeCell ref="C81:D81"/>
    <mergeCell ref="H69:J69"/>
    <mergeCell ref="C65:C68"/>
    <mergeCell ref="A90:B90"/>
  </mergeCells>
  <printOptions/>
  <pageMargins left="0.5511811023622047" right="0.1968503937007874" top="0.7480314960629921" bottom="0.6299212598425197" header="0.5118110236220472" footer="0.4330708661417323"/>
  <pageSetup firstPageNumber="38" useFirstPageNumber="1" horizontalDpi="600" verticalDpi="600" orientation="portrait" paperSize="9" scale="85" r:id="rId2"/>
  <headerFooter alignWithMargins="0">
    <oddFooter>&amp;C&amp;"ＭＳ 明朝,標準"&amp;12 &amp;P</oddFooter>
  </headerFooter>
  <rowBreaks count="1" manualBreakCount="1">
    <brk id="6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1">
      <selection activeCell="C34" sqref="C34:H34"/>
    </sheetView>
  </sheetViews>
  <sheetFormatPr defaultColWidth="9.00390625" defaultRowHeight="13.5"/>
  <cols>
    <col min="1" max="1" width="10.25390625" style="50" customWidth="1"/>
    <col min="2" max="2" width="6.625" style="50" customWidth="1"/>
    <col min="3" max="7" width="7.625" style="50" customWidth="1"/>
    <col min="8" max="8" width="8.125" style="50" customWidth="1"/>
    <col min="9" max="9" width="8.50390625" style="50" customWidth="1"/>
    <col min="10" max="10" width="8.00390625" style="50" customWidth="1"/>
    <col min="11" max="16" width="7.625" style="50" customWidth="1"/>
    <col min="17" max="16384" width="9.00390625" style="50" customWidth="1"/>
  </cols>
  <sheetData>
    <row r="1" ht="20.25" customHeight="1">
      <c r="A1" s="44" t="s">
        <v>158</v>
      </c>
    </row>
    <row r="2" spans="2:16" ht="14.25" customHeight="1">
      <c r="B2" s="36"/>
      <c r="C2" s="38"/>
      <c r="D2" s="51"/>
      <c r="E2" s="51"/>
      <c r="F2" s="51"/>
      <c r="G2" s="51"/>
      <c r="H2" s="51"/>
      <c r="I2" s="51"/>
      <c r="J2" s="51"/>
      <c r="L2" s="51"/>
      <c r="N2" s="372" t="s">
        <v>0</v>
      </c>
      <c r="O2" s="373"/>
      <c r="P2" s="373"/>
    </row>
    <row r="3" spans="1:16" ht="16.5" customHeight="1">
      <c r="A3" s="368" t="s">
        <v>1</v>
      </c>
      <c r="B3" s="369"/>
      <c r="C3" s="52" t="s">
        <v>2</v>
      </c>
      <c r="D3" s="53"/>
      <c r="E3" s="366" t="s">
        <v>127</v>
      </c>
      <c r="F3" s="386"/>
      <c r="G3" s="366" t="s">
        <v>128</v>
      </c>
      <c r="H3" s="367"/>
      <c r="I3" s="366" t="s">
        <v>129</v>
      </c>
      <c r="J3" s="367"/>
      <c r="K3" s="366" t="s">
        <v>3</v>
      </c>
      <c r="L3" s="367"/>
      <c r="M3" s="376" t="s">
        <v>130</v>
      </c>
      <c r="N3" s="377"/>
      <c r="O3" s="366" t="s">
        <v>4</v>
      </c>
      <c r="P3" s="367"/>
    </row>
    <row r="4" spans="1:16" ht="14.25" customHeight="1">
      <c r="A4" s="370"/>
      <c r="B4" s="371"/>
      <c r="C4" s="54" t="s">
        <v>25</v>
      </c>
      <c r="D4" s="54" t="s">
        <v>5</v>
      </c>
      <c r="E4" s="54" t="s">
        <v>25</v>
      </c>
      <c r="F4" s="54" t="s">
        <v>5</v>
      </c>
      <c r="G4" s="54" t="s">
        <v>25</v>
      </c>
      <c r="H4" s="54" t="s">
        <v>5</v>
      </c>
      <c r="I4" s="54" t="s">
        <v>25</v>
      </c>
      <c r="J4" s="54" t="s">
        <v>5</v>
      </c>
      <c r="K4" s="54" t="s">
        <v>25</v>
      </c>
      <c r="L4" s="55" t="s">
        <v>5</v>
      </c>
      <c r="M4" s="54" t="s">
        <v>25</v>
      </c>
      <c r="N4" s="54" t="s">
        <v>5</v>
      </c>
      <c r="O4" s="54" t="s">
        <v>25</v>
      </c>
      <c r="P4" s="54" t="s">
        <v>5</v>
      </c>
    </row>
    <row r="5" spans="1:16" ht="9.75" customHeight="1">
      <c r="A5" s="172"/>
      <c r="B5" s="173"/>
      <c r="C5" s="56" t="s">
        <v>26</v>
      </c>
      <c r="D5" s="56" t="s">
        <v>26</v>
      </c>
      <c r="E5" s="56" t="s">
        <v>26</v>
      </c>
      <c r="F5" s="56" t="s">
        <v>26</v>
      </c>
      <c r="G5" s="56" t="s">
        <v>26</v>
      </c>
      <c r="H5" s="56" t="s">
        <v>26</v>
      </c>
      <c r="I5" s="56" t="s">
        <v>26</v>
      </c>
      <c r="J5" s="56" t="s">
        <v>26</v>
      </c>
      <c r="K5" s="56" t="s">
        <v>26</v>
      </c>
      <c r="L5" s="56" t="s">
        <v>26</v>
      </c>
      <c r="M5" s="56" t="s">
        <v>26</v>
      </c>
      <c r="N5" s="56" t="s">
        <v>26</v>
      </c>
      <c r="O5" s="56" t="s">
        <v>26</v>
      </c>
      <c r="P5" s="57" t="s">
        <v>26</v>
      </c>
    </row>
    <row r="6" spans="1:16" ht="21" customHeight="1">
      <c r="A6" s="383" t="s">
        <v>6</v>
      </c>
      <c r="B6" s="174" t="s">
        <v>91</v>
      </c>
      <c r="C6" s="58">
        <v>1922</v>
      </c>
      <c r="D6" s="50">
        <v>18</v>
      </c>
      <c r="E6" s="58">
        <v>1759</v>
      </c>
      <c r="F6" s="58">
        <v>50</v>
      </c>
      <c r="G6" s="58">
        <v>825</v>
      </c>
      <c r="H6" s="58">
        <v>16</v>
      </c>
      <c r="I6" s="58">
        <v>1312</v>
      </c>
      <c r="J6" s="58">
        <v>70</v>
      </c>
      <c r="K6" s="58">
        <v>429</v>
      </c>
      <c r="L6" s="50">
        <v>9</v>
      </c>
      <c r="M6" s="58">
        <v>1244</v>
      </c>
      <c r="N6" s="50">
        <v>51</v>
      </c>
      <c r="O6" s="59">
        <v>1401</v>
      </c>
      <c r="P6" s="60">
        <v>26</v>
      </c>
    </row>
    <row r="7" spans="1:16" ht="21" customHeight="1">
      <c r="A7" s="383"/>
      <c r="B7" s="175" t="s">
        <v>92</v>
      </c>
      <c r="C7" s="61">
        <v>281</v>
      </c>
      <c r="D7" s="62" t="s">
        <v>131</v>
      </c>
      <c r="E7" s="61">
        <v>74</v>
      </c>
      <c r="F7" s="61">
        <v>2</v>
      </c>
      <c r="G7" s="61">
        <v>66</v>
      </c>
      <c r="H7" s="63" t="s">
        <v>131</v>
      </c>
      <c r="I7" s="61">
        <v>38</v>
      </c>
      <c r="J7" s="63" t="s">
        <v>131</v>
      </c>
      <c r="K7" s="61">
        <v>27</v>
      </c>
      <c r="L7" s="64">
        <v>1</v>
      </c>
      <c r="M7" s="61">
        <v>37</v>
      </c>
      <c r="N7" s="62" t="s">
        <v>131</v>
      </c>
      <c r="O7" s="61">
        <v>39</v>
      </c>
      <c r="P7" s="65">
        <v>1</v>
      </c>
    </row>
    <row r="8" spans="1:16" ht="21.75" customHeight="1">
      <c r="A8" s="384">
        <v>7</v>
      </c>
      <c r="B8" s="174" t="s">
        <v>91</v>
      </c>
      <c r="C8" s="59">
        <v>1466</v>
      </c>
      <c r="D8" s="66">
        <v>21</v>
      </c>
      <c r="E8" s="59">
        <v>1880</v>
      </c>
      <c r="F8" s="59">
        <v>58</v>
      </c>
      <c r="G8" s="59">
        <v>1019</v>
      </c>
      <c r="H8" s="59">
        <v>14</v>
      </c>
      <c r="I8" s="59">
        <v>1327</v>
      </c>
      <c r="J8" s="59">
        <v>94</v>
      </c>
      <c r="K8" s="59">
        <v>299</v>
      </c>
      <c r="L8" s="66">
        <v>1</v>
      </c>
      <c r="M8" s="59">
        <v>1253</v>
      </c>
      <c r="N8" s="66">
        <v>47</v>
      </c>
      <c r="O8" s="59">
        <v>1146</v>
      </c>
      <c r="P8" s="60">
        <v>10</v>
      </c>
    </row>
    <row r="9" spans="1:16" ht="21.75" customHeight="1">
      <c r="A9" s="384"/>
      <c r="B9" s="175" t="s">
        <v>92</v>
      </c>
      <c r="C9" s="61">
        <v>235</v>
      </c>
      <c r="D9" s="64">
        <v>5</v>
      </c>
      <c r="E9" s="61">
        <v>86</v>
      </c>
      <c r="F9" s="61">
        <v>13</v>
      </c>
      <c r="G9" s="61">
        <v>54</v>
      </c>
      <c r="H9" s="61">
        <v>4</v>
      </c>
      <c r="I9" s="61">
        <v>45</v>
      </c>
      <c r="J9" s="61">
        <v>8</v>
      </c>
      <c r="K9" s="61">
        <v>24</v>
      </c>
      <c r="L9" s="64">
        <v>4</v>
      </c>
      <c r="M9" s="61">
        <v>32</v>
      </c>
      <c r="N9" s="64">
        <v>8</v>
      </c>
      <c r="O9" s="61">
        <v>34</v>
      </c>
      <c r="P9" s="65">
        <v>6</v>
      </c>
    </row>
    <row r="10" spans="1:16" ht="21.75" customHeight="1">
      <c r="A10" s="384">
        <v>12</v>
      </c>
      <c r="B10" s="174" t="s">
        <v>91</v>
      </c>
      <c r="C10" s="59">
        <v>921</v>
      </c>
      <c r="D10" s="67" t="s">
        <v>132</v>
      </c>
      <c r="E10" s="59">
        <v>1626</v>
      </c>
      <c r="F10" s="67" t="s">
        <v>132</v>
      </c>
      <c r="G10" s="59">
        <v>825</v>
      </c>
      <c r="H10" s="67" t="s">
        <v>132</v>
      </c>
      <c r="I10" s="59">
        <v>1190</v>
      </c>
      <c r="J10" s="67" t="s">
        <v>132</v>
      </c>
      <c r="K10" s="59">
        <v>126</v>
      </c>
      <c r="L10" s="67" t="s">
        <v>132</v>
      </c>
      <c r="M10" s="59">
        <v>1190</v>
      </c>
      <c r="N10" s="67" t="s">
        <v>132</v>
      </c>
      <c r="O10" s="59">
        <v>879</v>
      </c>
      <c r="P10" s="68" t="s">
        <v>132</v>
      </c>
    </row>
    <row r="11" spans="1:16" ht="21.75" customHeight="1">
      <c r="A11" s="385"/>
      <c r="B11" s="175" t="s">
        <v>92</v>
      </c>
      <c r="C11" s="69">
        <v>71</v>
      </c>
      <c r="D11" s="62" t="s">
        <v>131</v>
      </c>
      <c r="E11" s="63">
        <v>46</v>
      </c>
      <c r="F11" s="63" t="s">
        <v>131</v>
      </c>
      <c r="G11" s="63">
        <v>34</v>
      </c>
      <c r="H11" s="63" t="s">
        <v>131</v>
      </c>
      <c r="I11" s="63">
        <v>26</v>
      </c>
      <c r="J11" s="63" t="s">
        <v>131</v>
      </c>
      <c r="K11" s="63">
        <v>13</v>
      </c>
      <c r="L11" s="62" t="s">
        <v>131</v>
      </c>
      <c r="M11" s="63">
        <v>23</v>
      </c>
      <c r="N11" s="62" t="s">
        <v>131</v>
      </c>
      <c r="O11" s="63">
        <v>34</v>
      </c>
      <c r="P11" s="70" t="s">
        <v>131</v>
      </c>
    </row>
    <row r="12" spans="1:16" ht="21" customHeight="1">
      <c r="A12" s="384">
        <v>17</v>
      </c>
      <c r="B12" s="174" t="s">
        <v>91</v>
      </c>
      <c r="C12" s="67" t="s">
        <v>132</v>
      </c>
      <c r="D12" s="67" t="s">
        <v>132</v>
      </c>
      <c r="E12" s="59">
        <v>1416</v>
      </c>
      <c r="F12" s="67" t="s">
        <v>132</v>
      </c>
      <c r="G12" s="59">
        <v>831</v>
      </c>
      <c r="H12" s="67" t="s">
        <v>132</v>
      </c>
      <c r="I12" s="59">
        <v>976</v>
      </c>
      <c r="J12" s="67" t="s">
        <v>132</v>
      </c>
      <c r="K12" s="67" t="s">
        <v>132</v>
      </c>
      <c r="L12" s="67" t="s">
        <v>132</v>
      </c>
      <c r="M12" s="59">
        <v>960</v>
      </c>
      <c r="N12" s="67" t="s">
        <v>132</v>
      </c>
      <c r="O12" s="67" t="s">
        <v>132</v>
      </c>
      <c r="P12" s="68" t="s">
        <v>132</v>
      </c>
    </row>
    <row r="13" spans="1:16" ht="21" customHeight="1">
      <c r="A13" s="385"/>
      <c r="B13" s="175" t="s">
        <v>92</v>
      </c>
      <c r="C13" s="71" t="s">
        <v>131</v>
      </c>
      <c r="D13" s="62" t="s">
        <v>131</v>
      </c>
      <c r="E13" s="63">
        <v>43</v>
      </c>
      <c r="F13" s="63" t="s">
        <v>131</v>
      </c>
      <c r="G13" s="63">
        <v>26</v>
      </c>
      <c r="H13" s="63" t="s">
        <v>131</v>
      </c>
      <c r="I13" s="63">
        <v>23</v>
      </c>
      <c r="J13" s="63" t="s">
        <v>131</v>
      </c>
      <c r="K13" s="63" t="s">
        <v>131</v>
      </c>
      <c r="L13" s="62" t="s">
        <v>131</v>
      </c>
      <c r="M13" s="63">
        <v>14</v>
      </c>
      <c r="N13" s="62" t="s">
        <v>131</v>
      </c>
      <c r="O13" s="62" t="s">
        <v>131</v>
      </c>
      <c r="P13" s="70" t="s">
        <v>131</v>
      </c>
    </row>
    <row r="14" spans="1:16" ht="21" customHeight="1">
      <c r="A14" s="215">
        <v>22</v>
      </c>
      <c r="B14" s="175" t="s">
        <v>91</v>
      </c>
      <c r="C14" s="71" t="s">
        <v>131</v>
      </c>
      <c r="D14" s="62" t="s">
        <v>131</v>
      </c>
      <c r="E14" s="63">
        <v>1256</v>
      </c>
      <c r="F14" s="63" t="s">
        <v>131</v>
      </c>
      <c r="G14" s="63">
        <v>26</v>
      </c>
      <c r="H14" s="63" t="s">
        <v>131</v>
      </c>
      <c r="I14" s="63">
        <v>831</v>
      </c>
      <c r="J14" s="63" t="s">
        <v>131</v>
      </c>
      <c r="K14" s="63" t="s">
        <v>131</v>
      </c>
      <c r="L14" s="62" t="s">
        <v>131</v>
      </c>
      <c r="M14" s="63">
        <v>845</v>
      </c>
      <c r="N14" s="62" t="s">
        <v>131</v>
      </c>
      <c r="O14" s="62" t="s">
        <v>131</v>
      </c>
      <c r="P14" s="70" t="s">
        <v>131</v>
      </c>
    </row>
    <row r="15" spans="1:16" ht="17.25" customHeight="1">
      <c r="A15" s="176">
        <v>27</v>
      </c>
      <c r="B15" s="230" t="s">
        <v>192</v>
      </c>
      <c r="C15" s="226" t="s">
        <v>131</v>
      </c>
      <c r="D15" s="228" t="s">
        <v>131</v>
      </c>
      <c r="E15" s="228">
        <v>1012</v>
      </c>
      <c r="F15" s="228" t="s">
        <v>193</v>
      </c>
      <c r="G15" s="228" t="s">
        <v>131</v>
      </c>
      <c r="H15" s="228" t="s">
        <v>131</v>
      </c>
      <c r="I15" s="228">
        <v>638</v>
      </c>
      <c r="J15" s="228" t="s">
        <v>131</v>
      </c>
      <c r="K15" s="228" t="s">
        <v>131</v>
      </c>
      <c r="L15" s="227" t="s">
        <v>131</v>
      </c>
      <c r="M15" s="228">
        <v>666</v>
      </c>
      <c r="N15" s="227" t="s">
        <v>131</v>
      </c>
      <c r="O15" s="227" t="s">
        <v>131</v>
      </c>
      <c r="P15" s="229" t="s">
        <v>131</v>
      </c>
    </row>
    <row r="16" spans="12:16" ht="13.5">
      <c r="L16" s="381" t="s">
        <v>133</v>
      </c>
      <c r="M16" s="382"/>
      <c r="N16" s="382"/>
      <c r="O16" s="382"/>
      <c r="P16" s="382"/>
    </row>
    <row r="18" ht="17.25">
      <c r="A18" s="47" t="s">
        <v>7</v>
      </c>
    </row>
    <row r="19" spans="1:10" ht="13.5">
      <c r="A19" s="51"/>
      <c r="B19" s="38"/>
      <c r="C19" s="51"/>
      <c r="D19" s="51"/>
      <c r="E19" s="51"/>
      <c r="F19" s="51"/>
      <c r="G19" s="51"/>
      <c r="H19" s="51"/>
      <c r="I19" s="51"/>
      <c r="J19" s="51"/>
    </row>
    <row r="20" spans="1:14" ht="13.5">
      <c r="A20" s="368" t="s">
        <v>8</v>
      </c>
      <c r="B20" s="369"/>
      <c r="C20" s="378" t="s">
        <v>134</v>
      </c>
      <c r="D20" s="379"/>
      <c r="E20" s="379"/>
      <c r="F20" s="380"/>
      <c r="G20" s="378" t="s">
        <v>135</v>
      </c>
      <c r="H20" s="379"/>
      <c r="I20" s="379"/>
      <c r="J20" s="380"/>
      <c r="K20" s="378" t="s">
        <v>136</v>
      </c>
      <c r="L20" s="379"/>
      <c r="M20" s="379"/>
      <c r="N20" s="380"/>
    </row>
    <row r="21" spans="1:14" ht="11.25" customHeight="1">
      <c r="A21" s="370"/>
      <c r="B21" s="371"/>
      <c r="C21" s="72" t="s">
        <v>9</v>
      </c>
      <c r="D21" s="72" t="s">
        <v>10</v>
      </c>
      <c r="E21" s="72" t="s">
        <v>11</v>
      </c>
      <c r="F21" s="72" t="s">
        <v>12</v>
      </c>
      <c r="G21" s="72" t="s">
        <v>9</v>
      </c>
      <c r="H21" s="72" t="s">
        <v>10</v>
      </c>
      <c r="I21" s="72" t="s">
        <v>11</v>
      </c>
      <c r="J21" s="73" t="s">
        <v>12</v>
      </c>
      <c r="K21" s="74" t="s">
        <v>9</v>
      </c>
      <c r="L21" s="72" t="s">
        <v>10</v>
      </c>
      <c r="M21" s="72" t="s">
        <v>11</v>
      </c>
      <c r="N21" s="74" t="s">
        <v>137</v>
      </c>
    </row>
    <row r="22" spans="1:14" ht="18" customHeight="1">
      <c r="A22" s="167"/>
      <c r="B22" s="168"/>
      <c r="C22" s="75" t="s">
        <v>138</v>
      </c>
      <c r="D22" s="75" t="s">
        <v>27</v>
      </c>
      <c r="E22" s="75" t="s">
        <v>28</v>
      </c>
      <c r="F22" s="75" t="s">
        <v>139</v>
      </c>
      <c r="G22" s="75" t="s">
        <v>140</v>
      </c>
      <c r="H22" s="75" t="s">
        <v>27</v>
      </c>
      <c r="I22" s="75" t="s">
        <v>28</v>
      </c>
      <c r="J22" s="75" t="s">
        <v>139</v>
      </c>
      <c r="K22" s="75" t="s">
        <v>140</v>
      </c>
      <c r="L22" s="75" t="s">
        <v>27</v>
      </c>
      <c r="M22" s="75" t="s">
        <v>28</v>
      </c>
      <c r="N22" s="76" t="s">
        <v>139</v>
      </c>
    </row>
    <row r="23" spans="1:14" ht="18" customHeight="1">
      <c r="A23" s="397" t="s">
        <v>173</v>
      </c>
      <c r="B23" s="169" t="s">
        <v>91</v>
      </c>
      <c r="C23" s="81" t="s">
        <v>142</v>
      </c>
      <c r="D23" s="81" t="s">
        <v>142</v>
      </c>
      <c r="E23" s="59">
        <v>193</v>
      </c>
      <c r="F23" s="66">
        <v>6.8</v>
      </c>
      <c r="G23" s="81" t="s">
        <v>142</v>
      </c>
      <c r="H23" s="81" t="s">
        <v>142</v>
      </c>
      <c r="I23" s="59">
        <v>88</v>
      </c>
      <c r="J23" s="82">
        <v>3</v>
      </c>
      <c r="K23" s="81" t="s">
        <v>142</v>
      </c>
      <c r="L23" s="81" t="s">
        <v>142</v>
      </c>
      <c r="M23" s="59">
        <v>185</v>
      </c>
      <c r="N23" s="77">
        <v>6.2</v>
      </c>
    </row>
    <row r="24" spans="1:14" ht="18" customHeight="1">
      <c r="A24" s="398"/>
      <c r="B24" s="170" t="s">
        <v>92</v>
      </c>
      <c r="C24" s="78" t="s">
        <v>141</v>
      </c>
      <c r="D24" s="79" t="s">
        <v>141</v>
      </c>
      <c r="E24" s="79" t="s">
        <v>141</v>
      </c>
      <c r="F24" s="79" t="s">
        <v>141</v>
      </c>
      <c r="G24" s="79" t="s">
        <v>141</v>
      </c>
      <c r="H24" s="79" t="s">
        <v>141</v>
      </c>
      <c r="I24" s="79" t="s">
        <v>141</v>
      </c>
      <c r="J24" s="79" t="s">
        <v>141</v>
      </c>
      <c r="K24" s="79" t="s">
        <v>141</v>
      </c>
      <c r="L24" s="79" t="s">
        <v>141</v>
      </c>
      <c r="M24" s="79" t="s">
        <v>141</v>
      </c>
      <c r="N24" s="80" t="s">
        <v>141</v>
      </c>
    </row>
    <row r="25" spans="1:14" ht="18" customHeight="1">
      <c r="A25" s="406">
        <v>15</v>
      </c>
      <c r="B25" s="169" t="s">
        <v>91</v>
      </c>
      <c r="C25" s="83" t="s">
        <v>142</v>
      </c>
      <c r="D25" s="84" t="s">
        <v>142</v>
      </c>
      <c r="E25" s="59">
        <v>178</v>
      </c>
      <c r="F25" s="66">
        <v>6.5</v>
      </c>
      <c r="G25" s="81" t="s">
        <v>142</v>
      </c>
      <c r="H25" s="81" t="s">
        <v>142</v>
      </c>
      <c r="I25" s="59">
        <v>84</v>
      </c>
      <c r="J25" s="85">
        <v>3.2</v>
      </c>
      <c r="K25" s="81" t="s">
        <v>142</v>
      </c>
      <c r="L25" s="81" t="s">
        <v>142</v>
      </c>
      <c r="M25" s="59">
        <v>163</v>
      </c>
      <c r="N25" s="77">
        <v>4.1</v>
      </c>
    </row>
    <row r="26" spans="1:14" ht="18" customHeight="1">
      <c r="A26" s="406"/>
      <c r="B26" s="170" t="s">
        <v>92</v>
      </c>
      <c r="C26" s="78" t="s">
        <v>141</v>
      </c>
      <c r="D26" s="79" t="s">
        <v>141</v>
      </c>
      <c r="E26" s="79" t="s">
        <v>141</v>
      </c>
      <c r="F26" s="79" t="s">
        <v>141</v>
      </c>
      <c r="G26" s="79" t="s">
        <v>141</v>
      </c>
      <c r="H26" s="79" t="s">
        <v>141</v>
      </c>
      <c r="I26" s="79" t="s">
        <v>141</v>
      </c>
      <c r="J26" s="79" t="s">
        <v>141</v>
      </c>
      <c r="K26" s="79" t="s">
        <v>141</v>
      </c>
      <c r="L26" s="79" t="s">
        <v>141</v>
      </c>
      <c r="M26" s="79" t="s">
        <v>141</v>
      </c>
      <c r="N26" s="80" t="s">
        <v>141</v>
      </c>
    </row>
    <row r="27" spans="1:14" ht="18" customHeight="1">
      <c r="A27" s="406">
        <v>16</v>
      </c>
      <c r="B27" s="169" t="s">
        <v>91</v>
      </c>
      <c r="C27" s="83" t="s">
        <v>142</v>
      </c>
      <c r="D27" s="84" t="s">
        <v>142</v>
      </c>
      <c r="E27" s="59">
        <v>139</v>
      </c>
      <c r="F27" s="66">
        <v>5.4</v>
      </c>
      <c r="G27" s="81" t="s">
        <v>142</v>
      </c>
      <c r="H27" s="81" t="s">
        <v>142</v>
      </c>
      <c r="I27" s="59">
        <v>82</v>
      </c>
      <c r="J27" s="85">
        <v>2.7</v>
      </c>
      <c r="K27" s="81" t="s">
        <v>142</v>
      </c>
      <c r="L27" s="81" t="s">
        <v>142</v>
      </c>
      <c r="M27" s="59">
        <v>131</v>
      </c>
      <c r="N27" s="86" t="s">
        <v>143</v>
      </c>
    </row>
    <row r="28" spans="1:14" ht="18" customHeight="1">
      <c r="A28" s="407"/>
      <c r="B28" s="171" t="s">
        <v>92</v>
      </c>
      <c r="C28" s="78" t="s">
        <v>141</v>
      </c>
      <c r="D28" s="79" t="s">
        <v>141</v>
      </c>
      <c r="E28" s="79" t="s">
        <v>141</v>
      </c>
      <c r="F28" s="79" t="s">
        <v>141</v>
      </c>
      <c r="G28" s="79" t="s">
        <v>141</v>
      </c>
      <c r="H28" s="79" t="s">
        <v>141</v>
      </c>
      <c r="I28" s="79" t="s">
        <v>141</v>
      </c>
      <c r="J28" s="79" t="s">
        <v>141</v>
      </c>
      <c r="K28" s="79" t="s">
        <v>141</v>
      </c>
      <c r="L28" s="79" t="s">
        <v>141</v>
      </c>
      <c r="M28" s="79" t="s">
        <v>141</v>
      </c>
      <c r="N28" s="80" t="s">
        <v>141</v>
      </c>
    </row>
    <row r="29" spans="6:14" ht="18" customHeight="1">
      <c r="F29" s="50" t="s">
        <v>174</v>
      </c>
      <c r="K29" s="374" t="s">
        <v>144</v>
      </c>
      <c r="L29" s="375"/>
      <c r="M29" s="375"/>
      <c r="N29" s="375"/>
    </row>
    <row r="30" spans="11:14" ht="18" customHeight="1">
      <c r="K30" s="87"/>
      <c r="L30" s="21"/>
      <c r="M30" s="21"/>
      <c r="N30" s="21"/>
    </row>
    <row r="31" spans="11:14" ht="13.5">
      <c r="K31" s="87"/>
      <c r="L31" s="21"/>
      <c r="M31" s="21"/>
      <c r="N31" s="21"/>
    </row>
    <row r="32" ht="17.25">
      <c r="A32" s="48" t="s">
        <v>188</v>
      </c>
    </row>
    <row r="33" spans="2:11" ht="13.5">
      <c r="B33" s="39"/>
      <c r="C33" s="38"/>
      <c r="D33" s="38"/>
      <c r="E33" s="51"/>
      <c r="F33" s="372" t="s">
        <v>201</v>
      </c>
      <c r="G33" s="413"/>
      <c r="H33" s="413"/>
      <c r="I33" s="413"/>
      <c r="J33" s="433"/>
      <c r="K33" s="21"/>
    </row>
    <row r="34" spans="1:11" ht="13.5" customHeight="1">
      <c r="A34" s="389" t="s">
        <v>13</v>
      </c>
      <c r="B34" s="369"/>
      <c r="C34" s="366" t="s">
        <v>145</v>
      </c>
      <c r="D34" s="391"/>
      <c r="E34" s="391"/>
      <c r="F34" s="391"/>
      <c r="G34" s="391"/>
      <c r="H34" s="392"/>
      <c r="I34" s="393" t="s">
        <v>116</v>
      </c>
      <c r="J34" s="88"/>
      <c r="K34" s="66"/>
    </row>
    <row r="35" spans="1:11" ht="13.5">
      <c r="A35" s="401"/>
      <c r="B35" s="402"/>
      <c r="C35" s="387" t="s">
        <v>115</v>
      </c>
      <c r="D35" s="389" t="s">
        <v>109</v>
      </c>
      <c r="E35" s="390"/>
      <c r="F35" s="390"/>
      <c r="G35" s="369"/>
      <c r="H35" s="303" t="s">
        <v>114</v>
      </c>
      <c r="I35" s="394"/>
      <c r="J35" s="89"/>
      <c r="K35" s="66"/>
    </row>
    <row r="36" spans="1:11" ht="15.75" customHeight="1">
      <c r="A36" s="403"/>
      <c r="B36" s="371"/>
      <c r="C36" s="388"/>
      <c r="D36" s="90" t="s">
        <v>110</v>
      </c>
      <c r="E36" s="55" t="s">
        <v>111</v>
      </c>
      <c r="F36" s="91" t="s">
        <v>112</v>
      </c>
      <c r="G36" s="91" t="s">
        <v>113</v>
      </c>
      <c r="H36" s="396"/>
      <c r="I36" s="395"/>
      <c r="J36" s="89"/>
      <c r="K36" s="66"/>
    </row>
    <row r="37" spans="1:11" ht="15.75" customHeight="1">
      <c r="A37" s="404"/>
      <c r="B37" s="405"/>
      <c r="C37" s="92" t="s">
        <v>27</v>
      </c>
      <c r="D37" s="56" t="s">
        <v>27</v>
      </c>
      <c r="E37" s="56" t="s">
        <v>27</v>
      </c>
      <c r="F37" s="56" t="s">
        <v>27</v>
      </c>
      <c r="G37" s="56" t="s">
        <v>27</v>
      </c>
      <c r="H37" s="56" t="s">
        <v>27</v>
      </c>
      <c r="I37" s="75" t="s">
        <v>29</v>
      </c>
      <c r="J37" s="93"/>
      <c r="K37" s="138"/>
    </row>
    <row r="38" spans="1:12" ht="11.25" customHeight="1">
      <c r="A38" s="399" t="s">
        <v>14</v>
      </c>
      <c r="B38" s="400"/>
      <c r="C38" s="94">
        <v>50084</v>
      </c>
      <c r="D38" s="58">
        <v>25520</v>
      </c>
      <c r="E38" s="95">
        <v>10416</v>
      </c>
      <c r="F38" s="58">
        <v>3402</v>
      </c>
      <c r="G38" s="58">
        <v>11702</v>
      </c>
      <c r="H38" s="58">
        <v>24564</v>
      </c>
      <c r="I38" s="58">
        <v>44006</v>
      </c>
      <c r="J38" s="96"/>
      <c r="K38" s="58"/>
      <c r="L38" s="97"/>
    </row>
    <row r="39" spans="1:12" ht="18" customHeight="1">
      <c r="A39" s="399"/>
      <c r="B39" s="400"/>
      <c r="C39" s="98"/>
      <c r="E39" s="95"/>
      <c r="I39" s="58"/>
      <c r="J39" s="96"/>
      <c r="K39" s="58"/>
      <c r="L39" s="97"/>
    </row>
    <row r="40" spans="1:12" ht="13.5">
      <c r="A40" s="399" t="s">
        <v>15</v>
      </c>
      <c r="B40" s="410"/>
      <c r="C40" s="95">
        <f>SUM(C42:C53)</f>
        <v>35748</v>
      </c>
      <c r="D40" s="95">
        <f>SUM(D42:D53)</f>
        <v>18138</v>
      </c>
      <c r="E40" s="95">
        <f>SUM(E42:E53)</f>
        <v>7465</v>
      </c>
      <c r="F40" s="95">
        <v>2396</v>
      </c>
      <c r="G40" s="95">
        <v>8277</v>
      </c>
      <c r="H40" s="95">
        <v>17610</v>
      </c>
      <c r="I40" s="58">
        <v>31076</v>
      </c>
      <c r="J40" s="96"/>
      <c r="K40" s="58"/>
      <c r="L40" s="97"/>
    </row>
    <row r="41" spans="1:11" ht="18" customHeight="1">
      <c r="A41" s="399"/>
      <c r="B41" s="400"/>
      <c r="C41" s="94"/>
      <c r="I41" s="58"/>
      <c r="J41" s="96"/>
      <c r="K41" s="58"/>
    </row>
    <row r="42" spans="1:11" ht="13.5">
      <c r="A42" s="399" t="s">
        <v>16</v>
      </c>
      <c r="B42" s="400"/>
      <c r="C42" s="94">
        <v>6694</v>
      </c>
      <c r="D42" s="58">
        <v>3701</v>
      </c>
      <c r="E42" s="58">
        <v>1268</v>
      </c>
      <c r="F42" s="58">
        <v>477</v>
      </c>
      <c r="G42" s="58">
        <v>1956</v>
      </c>
      <c r="H42" s="58">
        <v>2993</v>
      </c>
      <c r="I42" s="58">
        <v>6201</v>
      </c>
      <c r="J42" s="96"/>
      <c r="K42" s="58"/>
    </row>
    <row r="43" spans="1:11" ht="16.5" customHeight="1">
      <c r="A43" s="399" t="s">
        <v>17</v>
      </c>
      <c r="B43" s="400"/>
      <c r="C43" s="94">
        <v>6970</v>
      </c>
      <c r="D43" s="58">
        <v>3460</v>
      </c>
      <c r="E43" s="58">
        <v>1297</v>
      </c>
      <c r="F43" s="58">
        <v>321</v>
      </c>
      <c r="G43" s="58">
        <v>1842</v>
      </c>
      <c r="H43" s="58">
        <v>3510</v>
      </c>
      <c r="I43" s="58">
        <v>5266</v>
      </c>
      <c r="J43" s="96"/>
      <c r="K43" s="58"/>
    </row>
    <row r="44" spans="1:11" ht="16.5" customHeight="1">
      <c r="A44" s="399" t="s">
        <v>18</v>
      </c>
      <c r="B44" s="400"/>
      <c r="C44" s="94">
        <v>1272</v>
      </c>
      <c r="D44" s="58">
        <v>603</v>
      </c>
      <c r="E44" s="58">
        <v>230</v>
      </c>
      <c r="F44" s="58">
        <v>71</v>
      </c>
      <c r="G44" s="58">
        <v>302</v>
      </c>
      <c r="H44" s="58">
        <v>669</v>
      </c>
      <c r="I44" s="58">
        <v>1022</v>
      </c>
      <c r="J44" s="96"/>
      <c r="K44" s="58"/>
    </row>
    <row r="45" spans="1:11" ht="16.5" customHeight="1">
      <c r="A45" s="408" t="s">
        <v>146</v>
      </c>
      <c r="B45" s="409"/>
      <c r="C45" s="94">
        <v>3171</v>
      </c>
      <c r="D45" s="58">
        <v>1717</v>
      </c>
      <c r="E45" s="58">
        <v>887</v>
      </c>
      <c r="F45" s="58">
        <v>335</v>
      </c>
      <c r="G45" s="58">
        <v>495</v>
      </c>
      <c r="H45" s="58">
        <v>1454</v>
      </c>
      <c r="I45" s="58">
        <v>3461</v>
      </c>
      <c r="J45" s="96"/>
      <c r="K45" s="58"/>
    </row>
    <row r="46" spans="1:11" ht="16.5" customHeight="1">
      <c r="A46" s="399" t="s">
        <v>19</v>
      </c>
      <c r="B46" s="400"/>
      <c r="C46" s="94">
        <v>4022</v>
      </c>
      <c r="D46" s="58">
        <v>2324</v>
      </c>
      <c r="E46" s="58">
        <v>1014</v>
      </c>
      <c r="F46" s="58">
        <v>342</v>
      </c>
      <c r="G46" s="58">
        <v>968</v>
      </c>
      <c r="H46" s="58">
        <v>1698</v>
      </c>
      <c r="I46" s="58">
        <v>4075</v>
      </c>
      <c r="J46" s="96"/>
      <c r="K46" s="58"/>
    </row>
    <row r="47" spans="1:11" ht="16.5" customHeight="1">
      <c r="A47" s="399" t="s">
        <v>20</v>
      </c>
      <c r="B47" s="400"/>
      <c r="C47" s="94">
        <v>2089</v>
      </c>
      <c r="D47" s="58">
        <v>1110</v>
      </c>
      <c r="E47" s="58">
        <v>548</v>
      </c>
      <c r="F47" s="58">
        <v>167</v>
      </c>
      <c r="G47" s="58">
        <v>395</v>
      </c>
      <c r="H47" s="58">
        <v>979</v>
      </c>
      <c r="I47" s="58">
        <v>2105</v>
      </c>
      <c r="J47" s="96"/>
      <c r="K47" s="58"/>
    </row>
    <row r="48" spans="1:11" ht="16.5" customHeight="1">
      <c r="A48" s="399" t="s">
        <v>21</v>
      </c>
      <c r="B48" s="400"/>
      <c r="C48" s="94">
        <v>1166</v>
      </c>
      <c r="D48" s="58">
        <v>778</v>
      </c>
      <c r="E48" s="58">
        <v>348</v>
      </c>
      <c r="F48" s="58">
        <v>140</v>
      </c>
      <c r="G48" s="58">
        <v>290</v>
      </c>
      <c r="H48" s="58">
        <v>388</v>
      </c>
      <c r="I48" s="58">
        <v>1395</v>
      </c>
      <c r="J48" s="96"/>
      <c r="K48" s="58"/>
    </row>
    <row r="49" spans="1:11" ht="16.5" customHeight="1">
      <c r="A49" s="399" t="s">
        <v>22</v>
      </c>
      <c r="B49" s="400"/>
      <c r="C49" s="94">
        <v>3218</v>
      </c>
      <c r="D49" s="58">
        <v>1359</v>
      </c>
      <c r="E49" s="58">
        <v>533</v>
      </c>
      <c r="F49" s="58">
        <v>167</v>
      </c>
      <c r="G49" s="58">
        <v>659</v>
      </c>
      <c r="H49" s="58">
        <v>1859</v>
      </c>
      <c r="I49" s="58">
        <v>2366</v>
      </c>
      <c r="J49" s="96"/>
      <c r="K49" s="59"/>
    </row>
    <row r="50" spans="1:11" ht="16.5" customHeight="1">
      <c r="A50" s="399" t="s">
        <v>23</v>
      </c>
      <c r="B50" s="400"/>
      <c r="C50" s="94">
        <v>1798</v>
      </c>
      <c r="D50" s="58">
        <v>861</v>
      </c>
      <c r="E50" s="58">
        <v>358</v>
      </c>
      <c r="F50" s="58">
        <v>77</v>
      </c>
      <c r="G50" s="58">
        <v>426</v>
      </c>
      <c r="H50" s="58">
        <v>937</v>
      </c>
      <c r="I50" s="58">
        <v>1346</v>
      </c>
      <c r="J50" s="100"/>
      <c r="K50" s="59"/>
    </row>
    <row r="51" spans="1:11" ht="16.5" customHeight="1">
      <c r="A51" s="399" t="s">
        <v>160</v>
      </c>
      <c r="B51" s="400"/>
      <c r="C51" s="94">
        <v>2087</v>
      </c>
      <c r="D51" s="58">
        <v>915</v>
      </c>
      <c r="E51" s="58">
        <v>421</v>
      </c>
      <c r="F51" s="58">
        <v>135</v>
      </c>
      <c r="G51" s="58">
        <v>359</v>
      </c>
      <c r="H51" s="58">
        <v>1172</v>
      </c>
      <c r="I51" s="58">
        <v>1638</v>
      </c>
      <c r="J51" s="100"/>
      <c r="K51" s="99"/>
    </row>
    <row r="52" spans="1:11" ht="16.5" customHeight="1">
      <c r="A52" s="399" t="s">
        <v>24</v>
      </c>
      <c r="B52" s="416"/>
      <c r="C52" s="94">
        <v>2300</v>
      </c>
      <c r="D52" s="59">
        <v>878</v>
      </c>
      <c r="E52" s="59">
        <v>357</v>
      </c>
      <c r="F52" s="59">
        <v>79</v>
      </c>
      <c r="G52" s="59">
        <v>442</v>
      </c>
      <c r="H52" s="59">
        <v>1422</v>
      </c>
      <c r="I52" s="59">
        <v>1249</v>
      </c>
      <c r="J52" s="96"/>
      <c r="K52" s="58"/>
    </row>
    <row r="53" spans="1:11" ht="16.5" customHeight="1">
      <c r="A53" s="414" t="s">
        <v>159</v>
      </c>
      <c r="B53" s="415"/>
      <c r="C53" s="101">
        <v>961</v>
      </c>
      <c r="D53" s="102">
        <v>432</v>
      </c>
      <c r="E53" s="102">
        <v>204</v>
      </c>
      <c r="F53" s="102">
        <v>85</v>
      </c>
      <c r="G53" s="102">
        <v>143</v>
      </c>
      <c r="H53" s="102">
        <v>529</v>
      </c>
      <c r="I53" s="137">
        <v>952</v>
      </c>
      <c r="J53" s="96"/>
      <c r="K53" s="59"/>
    </row>
    <row r="54" spans="3:11" ht="16.5" customHeight="1">
      <c r="C54" s="95"/>
      <c r="D54" s="95"/>
      <c r="E54" s="411" t="s">
        <v>200</v>
      </c>
      <c r="F54" s="412"/>
      <c r="G54" s="412"/>
      <c r="H54" s="412"/>
      <c r="I54" s="412"/>
      <c r="J54" s="433"/>
      <c r="K54" s="20"/>
    </row>
    <row r="55" ht="13.5">
      <c r="E55" s="95"/>
    </row>
  </sheetData>
  <sheetProtection/>
  <mergeCells count="46">
    <mergeCell ref="E54:J54"/>
    <mergeCell ref="F33:J33"/>
    <mergeCell ref="A47:B47"/>
    <mergeCell ref="A53:B53"/>
    <mergeCell ref="A52:B52"/>
    <mergeCell ref="A48:B48"/>
    <mergeCell ref="A49:B49"/>
    <mergeCell ref="A50:B50"/>
    <mergeCell ref="A51:B51"/>
    <mergeCell ref="A43:B43"/>
    <mergeCell ref="A44:B44"/>
    <mergeCell ref="A45:B45"/>
    <mergeCell ref="A46:B46"/>
    <mergeCell ref="A39:B39"/>
    <mergeCell ref="A40:B40"/>
    <mergeCell ref="A41:B41"/>
    <mergeCell ref="A42:B42"/>
    <mergeCell ref="A23:A24"/>
    <mergeCell ref="A38:B38"/>
    <mergeCell ref="A34:B36"/>
    <mergeCell ref="A37:B37"/>
    <mergeCell ref="A25:A26"/>
    <mergeCell ref="A27:A28"/>
    <mergeCell ref="C35:C36"/>
    <mergeCell ref="G20:J20"/>
    <mergeCell ref="D35:G35"/>
    <mergeCell ref="C34:H34"/>
    <mergeCell ref="I34:I36"/>
    <mergeCell ref="H35:H36"/>
    <mergeCell ref="A8:A9"/>
    <mergeCell ref="A12:A13"/>
    <mergeCell ref="A10:A11"/>
    <mergeCell ref="E3:F3"/>
    <mergeCell ref="G3:H3"/>
    <mergeCell ref="C20:F20"/>
    <mergeCell ref="A20:B21"/>
    <mergeCell ref="I3:J3"/>
    <mergeCell ref="A3:B4"/>
    <mergeCell ref="N2:P2"/>
    <mergeCell ref="K29:N29"/>
    <mergeCell ref="K3:L3"/>
    <mergeCell ref="M3:N3"/>
    <mergeCell ref="O3:P3"/>
    <mergeCell ref="K20:N20"/>
    <mergeCell ref="L16:P16"/>
    <mergeCell ref="A6:A7"/>
  </mergeCells>
  <printOptions/>
  <pageMargins left="0.5905511811023623" right="0.1968503937007874" top="0.984251968503937" bottom="0.984251968503937" header="0.5118110236220472" footer="0.5118110236220472"/>
  <pageSetup firstPageNumber="40" useFirstPageNumber="1" fitToHeight="0" horizontalDpi="600" verticalDpi="600" orientation="portrait" paperSize="9" scale="77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view="pageBreakPreview" zoomScaleSheetLayoutView="100" workbookViewId="0" topLeftCell="A4">
      <selection activeCell="L28" sqref="L28"/>
    </sheetView>
  </sheetViews>
  <sheetFormatPr defaultColWidth="9.00390625" defaultRowHeight="13.5"/>
  <sheetData>
    <row r="2" spans="1:10" ht="17.25" customHeight="1">
      <c r="A2" s="141" t="s">
        <v>168</v>
      </c>
      <c r="B2" s="142"/>
      <c r="C2" s="142"/>
      <c r="D2" s="142"/>
      <c r="E2" s="143"/>
      <c r="F2" s="143"/>
      <c r="G2" s="143"/>
      <c r="H2" s="143"/>
      <c r="I2" s="143"/>
      <c r="J2" s="143"/>
    </row>
    <row r="3" spans="1:10" ht="13.5">
      <c r="A3" s="143"/>
      <c r="B3" s="144"/>
      <c r="C3" s="145"/>
      <c r="D3" s="145"/>
      <c r="E3" s="145"/>
      <c r="F3" s="145"/>
      <c r="G3" s="145"/>
      <c r="H3" s="145"/>
      <c r="J3" s="146"/>
    </row>
    <row r="4" spans="1:10" ht="18.75" customHeight="1">
      <c r="A4" s="419" t="s">
        <v>161</v>
      </c>
      <c r="B4" s="420"/>
      <c r="C4" s="423" t="s">
        <v>175</v>
      </c>
      <c r="D4" s="428"/>
      <c r="E4" s="423" t="s">
        <v>176</v>
      </c>
      <c r="F4" s="424"/>
      <c r="G4" s="423" t="s">
        <v>177</v>
      </c>
      <c r="H4" s="425"/>
      <c r="I4" s="423" t="s">
        <v>178</v>
      </c>
      <c r="J4" s="424"/>
    </row>
    <row r="5" spans="1:10" ht="17.25" customHeight="1">
      <c r="A5" s="421"/>
      <c r="B5" s="422"/>
      <c r="C5" s="160" t="s">
        <v>162</v>
      </c>
      <c r="D5" s="160" t="s">
        <v>163</v>
      </c>
      <c r="E5" s="161" t="s">
        <v>162</v>
      </c>
      <c r="F5" s="160" t="s">
        <v>163</v>
      </c>
      <c r="G5" s="161" t="s">
        <v>162</v>
      </c>
      <c r="H5" s="160" t="s">
        <v>163</v>
      </c>
      <c r="I5" s="161" t="s">
        <v>162</v>
      </c>
      <c r="J5" s="161" t="s">
        <v>163</v>
      </c>
    </row>
    <row r="6" spans="1:10" ht="12" customHeight="1">
      <c r="A6" s="153"/>
      <c r="B6" s="148"/>
      <c r="C6" s="149" t="s">
        <v>164</v>
      </c>
      <c r="D6" s="150" t="s">
        <v>165</v>
      </c>
      <c r="E6" s="150" t="s">
        <v>164</v>
      </c>
      <c r="F6" s="150" t="s">
        <v>165</v>
      </c>
      <c r="G6" s="150" t="s">
        <v>164</v>
      </c>
      <c r="H6" s="150" t="s">
        <v>165</v>
      </c>
      <c r="I6" s="150" t="s">
        <v>164</v>
      </c>
      <c r="J6" s="157" t="s">
        <v>165</v>
      </c>
    </row>
    <row r="7" spans="1:10" ht="16.5" customHeight="1">
      <c r="A7" s="417" t="s">
        <v>189</v>
      </c>
      <c r="B7" s="418"/>
      <c r="C7" s="151">
        <v>27</v>
      </c>
      <c r="D7" s="151">
        <v>10927</v>
      </c>
      <c r="E7" s="151">
        <v>2</v>
      </c>
      <c r="F7" s="151">
        <v>199</v>
      </c>
      <c r="G7" s="151">
        <v>1</v>
      </c>
      <c r="H7" s="151">
        <v>601</v>
      </c>
      <c r="I7" s="151">
        <v>13</v>
      </c>
      <c r="J7" s="158">
        <v>10645</v>
      </c>
    </row>
    <row r="8" spans="1:10" ht="16.5" customHeight="1">
      <c r="A8" s="417">
        <v>24</v>
      </c>
      <c r="B8" s="418"/>
      <c r="C8" s="207">
        <v>60</v>
      </c>
      <c r="D8" s="207">
        <v>23748</v>
      </c>
      <c r="E8" s="81" t="s">
        <v>183</v>
      </c>
      <c r="F8" s="81" t="s">
        <v>183</v>
      </c>
      <c r="G8" s="207">
        <v>1</v>
      </c>
      <c r="H8" s="207">
        <v>100</v>
      </c>
      <c r="I8" s="207">
        <v>8</v>
      </c>
      <c r="J8" s="208">
        <v>6001</v>
      </c>
    </row>
    <row r="9" spans="1:10" ht="16.5" customHeight="1">
      <c r="A9" s="417">
        <v>25</v>
      </c>
      <c r="B9" s="418"/>
      <c r="C9" s="207">
        <v>40</v>
      </c>
      <c r="D9" s="207">
        <v>11545</v>
      </c>
      <c r="E9" s="81" t="s">
        <v>187</v>
      </c>
      <c r="F9" s="81" t="s">
        <v>187</v>
      </c>
      <c r="G9" s="207">
        <v>6</v>
      </c>
      <c r="H9" s="207">
        <v>4356</v>
      </c>
      <c r="I9" s="207">
        <v>8</v>
      </c>
      <c r="J9" s="208">
        <v>10014</v>
      </c>
    </row>
    <row r="10" spans="1:10" ht="16.5" customHeight="1">
      <c r="A10" s="417">
        <v>26</v>
      </c>
      <c r="B10" s="418"/>
      <c r="C10" s="216">
        <v>49</v>
      </c>
      <c r="D10" s="207">
        <v>19177</v>
      </c>
      <c r="E10" s="217">
        <v>5</v>
      </c>
      <c r="F10" s="218">
        <v>6269</v>
      </c>
      <c r="G10" s="207">
        <v>9</v>
      </c>
      <c r="H10" s="207">
        <v>9563</v>
      </c>
      <c r="I10" s="207">
        <v>13</v>
      </c>
      <c r="J10" s="208">
        <v>18756</v>
      </c>
    </row>
    <row r="11" spans="1:10" ht="16.5" customHeight="1">
      <c r="A11" s="431">
        <v>27</v>
      </c>
      <c r="B11" s="432"/>
      <c r="C11" s="211">
        <v>45</v>
      </c>
      <c r="D11" s="191">
        <v>15062</v>
      </c>
      <c r="E11" s="231" t="s">
        <v>194</v>
      </c>
      <c r="F11" s="231" t="s">
        <v>194</v>
      </c>
      <c r="G11" s="191">
        <v>3</v>
      </c>
      <c r="H11" s="191">
        <v>6335</v>
      </c>
      <c r="I11" s="191">
        <v>9</v>
      </c>
      <c r="J11" s="192">
        <v>7451</v>
      </c>
    </row>
    <row r="12" spans="1:10" ht="16.5" customHeight="1">
      <c r="A12" s="152"/>
      <c r="B12" s="152"/>
      <c r="C12" s="144"/>
      <c r="D12" s="144"/>
      <c r="E12" s="144"/>
      <c r="H12" s="147"/>
      <c r="I12" s="426" t="s">
        <v>166</v>
      </c>
      <c r="J12" s="427"/>
    </row>
    <row r="13" spans="1:10" ht="13.5">
      <c r="A13" s="143"/>
      <c r="B13" s="144"/>
      <c r="C13" s="145"/>
      <c r="D13" s="145"/>
      <c r="E13" s="145"/>
      <c r="F13" s="145"/>
      <c r="G13" s="145"/>
      <c r="H13" s="145"/>
      <c r="I13" s="146"/>
      <c r="J13" s="146"/>
    </row>
    <row r="14" spans="1:10" ht="21.75" customHeight="1">
      <c r="A14" s="419" t="s">
        <v>161</v>
      </c>
      <c r="B14" s="420"/>
      <c r="C14" s="423" t="s">
        <v>179</v>
      </c>
      <c r="D14" s="424"/>
      <c r="E14" s="423" t="s">
        <v>180</v>
      </c>
      <c r="F14" s="424"/>
      <c r="G14" s="429" t="s">
        <v>181</v>
      </c>
      <c r="H14" s="430"/>
      <c r="I14" s="423" t="s">
        <v>167</v>
      </c>
      <c r="J14" s="424"/>
    </row>
    <row r="15" spans="1:10" ht="16.5" customHeight="1">
      <c r="A15" s="421"/>
      <c r="B15" s="422"/>
      <c r="C15" s="160" t="s">
        <v>162</v>
      </c>
      <c r="D15" s="160" t="s">
        <v>163</v>
      </c>
      <c r="E15" s="161" t="s">
        <v>162</v>
      </c>
      <c r="F15" s="160" t="s">
        <v>163</v>
      </c>
      <c r="G15" s="161" t="s">
        <v>162</v>
      </c>
      <c r="H15" s="160" t="s">
        <v>163</v>
      </c>
      <c r="I15" s="161" t="s">
        <v>162</v>
      </c>
      <c r="J15" s="161" t="s">
        <v>163</v>
      </c>
    </row>
    <row r="16" spans="1:10" ht="12.75" customHeight="1">
      <c r="A16" s="153"/>
      <c r="B16" s="148"/>
      <c r="C16" s="149" t="s">
        <v>164</v>
      </c>
      <c r="D16" s="150" t="s">
        <v>165</v>
      </c>
      <c r="E16" s="150" t="s">
        <v>164</v>
      </c>
      <c r="F16" s="150" t="s">
        <v>165</v>
      </c>
      <c r="G16" s="150" t="s">
        <v>164</v>
      </c>
      <c r="H16" s="150" t="s">
        <v>165</v>
      </c>
      <c r="I16" s="150" t="s">
        <v>164</v>
      </c>
      <c r="J16" s="154" t="s">
        <v>165</v>
      </c>
    </row>
    <row r="17" spans="1:13" ht="16.5" customHeight="1">
      <c r="A17" s="417" t="s">
        <v>189</v>
      </c>
      <c r="B17" s="418"/>
      <c r="C17" s="151">
        <v>25</v>
      </c>
      <c r="D17" s="151">
        <v>14166</v>
      </c>
      <c r="E17" s="81" t="s">
        <v>141</v>
      </c>
      <c r="F17" s="81" t="s">
        <v>141</v>
      </c>
      <c r="G17" s="151">
        <v>2</v>
      </c>
      <c r="H17" s="151">
        <v>11816</v>
      </c>
      <c r="I17" s="151">
        <v>7</v>
      </c>
      <c r="J17" s="158">
        <v>2907</v>
      </c>
      <c r="L17" s="155"/>
      <c r="M17" s="155"/>
    </row>
    <row r="18" spans="1:13" ht="16.5" customHeight="1">
      <c r="A18" s="417">
        <v>24</v>
      </c>
      <c r="B18" s="418"/>
      <c r="C18" s="207">
        <v>19</v>
      </c>
      <c r="D18" s="207">
        <v>11995</v>
      </c>
      <c r="E18" s="81" t="s">
        <v>183</v>
      </c>
      <c r="F18" s="81" t="s">
        <v>183</v>
      </c>
      <c r="G18" s="207">
        <v>1</v>
      </c>
      <c r="H18" s="207">
        <v>3031</v>
      </c>
      <c r="I18" s="207">
        <v>10</v>
      </c>
      <c r="J18" s="208">
        <v>14311</v>
      </c>
      <c r="L18" s="155"/>
      <c r="M18" s="155"/>
    </row>
    <row r="19" spans="1:13" ht="16.5" customHeight="1">
      <c r="A19" s="417">
        <v>25</v>
      </c>
      <c r="B19" s="418"/>
      <c r="C19" s="207">
        <v>14</v>
      </c>
      <c r="D19" s="207">
        <v>9430</v>
      </c>
      <c r="E19" s="81" t="s">
        <v>187</v>
      </c>
      <c r="F19" s="81" t="s">
        <v>187</v>
      </c>
      <c r="G19" s="207">
        <v>2</v>
      </c>
      <c r="H19" s="207">
        <v>15952</v>
      </c>
      <c r="I19" s="207">
        <v>23</v>
      </c>
      <c r="J19" s="208">
        <v>40757</v>
      </c>
      <c r="L19" s="155"/>
      <c r="M19" s="155"/>
    </row>
    <row r="20" spans="1:13" ht="16.5" customHeight="1">
      <c r="A20" s="417">
        <v>26</v>
      </c>
      <c r="B20" s="418"/>
      <c r="C20" s="216">
        <v>23</v>
      </c>
      <c r="D20" s="207">
        <v>23025</v>
      </c>
      <c r="E20" s="217">
        <v>2</v>
      </c>
      <c r="F20" s="218">
        <v>2601</v>
      </c>
      <c r="G20" s="207">
        <v>1</v>
      </c>
      <c r="H20" s="207">
        <v>5532</v>
      </c>
      <c r="I20" s="207">
        <v>34</v>
      </c>
      <c r="J20" s="208">
        <v>45108</v>
      </c>
      <c r="L20" s="155"/>
      <c r="M20" s="155"/>
    </row>
    <row r="21" spans="1:13" ht="16.5" customHeight="1">
      <c r="A21" s="431">
        <v>27</v>
      </c>
      <c r="B21" s="432"/>
      <c r="C21" s="211">
        <v>17</v>
      </c>
      <c r="D21" s="191">
        <v>29543</v>
      </c>
      <c r="E21" s="212">
        <v>1</v>
      </c>
      <c r="F21" s="232">
        <v>2191</v>
      </c>
      <c r="G21" s="191">
        <v>1</v>
      </c>
      <c r="H21" s="191">
        <v>7411</v>
      </c>
      <c r="I21" s="191">
        <v>53</v>
      </c>
      <c r="J21" s="192">
        <v>80412</v>
      </c>
      <c r="L21" s="155"/>
      <c r="M21" s="155"/>
    </row>
    <row r="22" spans="1:10" ht="15" customHeight="1">
      <c r="A22" s="152"/>
      <c r="B22" s="152"/>
      <c r="C22" s="144"/>
      <c r="D22" s="144"/>
      <c r="E22" s="144"/>
      <c r="F22" s="144"/>
      <c r="G22" s="156"/>
      <c r="H22" s="147"/>
      <c r="I22" s="162"/>
      <c r="J22" s="156" t="s">
        <v>166</v>
      </c>
    </row>
    <row r="23" ht="23.25" customHeight="1"/>
    <row r="24" spans="1:10" ht="18" customHeight="1">
      <c r="A24" s="141" t="s">
        <v>169</v>
      </c>
      <c r="B24" s="142"/>
      <c r="C24" s="142"/>
      <c r="D24" s="142"/>
      <c r="E24" s="143"/>
      <c r="F24" s="143"/>
      <c r="G24" s="143"/>
      <c r="H24" s="143"/>
      <c r="I24" s="143"/>
      <c r="J24" s="143"/>
    </row>
    <row r="25" spans="1:10" ht="13.5">
      <c r="A25" s="143"/>
      <c r="B25" s="144"/>
      <c r="C25" s="145"/>
      <c r="D25" s="145"/>
      <c r="E25" s="145"/>
      <c r="F25" s="145"/>
      <c r="G25" s="145"/>
      <c r="H25" s="145"/>
      <c r="J25" s="146"/>
    </row>
    <row r="26" spans="1:10" ht="21" customHeight="1">
      <c r="A26" s="419" t="s">
        <v>161</v>
      </c>
      <c r="B26" s="420"/>
      <c r="C26" s="423" t="s">
        <v>175</v>
      </c>
      <c r="D26" s="428"/>
      <c r="E26" s="423" t="s">
        <v>176</v>
      </c>
      <c r="F26" s="424"/>
      <c r="G26" s="423" t="s">
        <v>177</v>
      </c>
      <c r="H26" s="425"/>
      <c r="I26" s="423" t="s">
        <v>178</v>
      </c>
      <c r="J26" s="424"/>
    </row>
    <row r="27" spans="1:10" ht="16.5" customHeight="1">
      <c r="A27" s="421"/>
      <c r="B27" s="422"/>
      <c r="C27" s="160" t="s">
        <v>162</v>
      </c>
      <c r="D27" s="160" t="s">
        <v>163</v>
      </c>
      <c r="E27" s="161" t="s">
        <v>162</v>
      </c>
      <c r="F27" s="160" t="s">
        <v>163</v>
      </c>
      <c r="G27" s="161" t="s">
        <v>162</v>
      </c>
      <c r="H27" s="160" t="s">
        <v>163</v>
      </c>
      <c r="I27" s="161" t="s">
        <v>162</v>
      </c>
      <c r="J27" s="161" t="s">
        <v>163</v>
      </c>
    </row>
    <row r="28" spans="1:10" ht="12" customHeight="1">
      <c r="A28" s="153"/>
      <c r="B28" s="148"/>
      <c r="C28" s="149" t="s">
        <v>164</v>
      </c>
      <c r="D28" s="150" t="s">
        <v>165</v>
      </c>
      <c r="E28" s="150" t="s">
        <v>164</v>
      </c>
      <c r="F28" s="150" t="s">
        <v>165</v>
      </c>
      <c r="G28" s="150" t="s">
        <v>164</v>
      </c>
      <c r="H28" s="150" t="s">
        <v>165</v>
      </c>
      <c r="I28" s="150" t="s">
        <v>164</v>
      </c>
      <c r="J28" s="157" t="s">
        <v>165</v>
      </c>
    </row>
    <row r="29" spans="1:10" ht="16.5" customHeight="1">
      <c r="A29" s="417" t="s">
        <v>189</v>
      </c>
      <c r="B29" s="418"/>
      <c r="C29" s="151">
        <v>58</v>
      </c>
      <c r="D29" s="151">
        <v>22467</v>
      </c>
      <c r="E29" s="81" t="s">
        <v>141</v>
      </c>
      <c r="F29" s="81" t="s">
        <v>141</v>
      </c>
      <c r="G29" s="151">
        <v>3</v>
      </c>
      <c r="H29" s="151">
        <v>4021</v>
      </c>
      <c r="I29" s="151">
        <v>12</v>
      </c>
      <c r="J29" s="158">
        <v>10670</v>
      </c>
    </row>
    <row r="30" spans="1:10" ht="16.5" customHeight="1">
      <c r="A30" s="417">
        <v>24</v>
      </c>
      <c r="B30" s="418"/>
      <c r="C30" s="207">
        <v>67</v>
      </c>
      <c r="D30" s="207">
        <v>30414</v>
      </c>
      <c r="E30" s="81" t="s">
        <v>183</v>
      </c>
      <c r="F30" s="81" t="s">
        <v>183</v>
      </c>
      <c r="G30" s="207">
        <v>5</v>
      </c>
      <c r="H30" s="207">
        <v>8222</v>
      </c>
      <c r="I30" s="207">
        <v>10</v>
      </c>
      <c r="J30" s="208">
        <v>8935</v>
      </c>
    </row>
    <row r="31" spans="1:10" ht="16.5" customHeight="1">
      <c r="A31" s="417">
        <v>25</v>
      </c>
      <c r="B31" s="418"/>
      <c r="C31" s="207">
        <v>72</v>
      </c>
      <c r="D31" s="207">
        <v>30537</v>
      </c>
      <c r="E31" s="81" t="s">
        <v>187</v>
      </c>
      <c r="F31" s="81" t="s">
        <v>187</v>
      </c>
      <c r="G31" s="81" t="s">
        <v>187</v>
      </c>
      <c r="H31" s="81" t="s">
        <v>187</v>
      </c>
      <c r="I31" s="207">
        <v>1</v>
      </c>
      <c r="J31" s="208">
        <v>367</v>
      </c>
    </row>
    <row r="32" spans="1:10" ht="16.5" customHeight="1">
      <c r="A32" s="417">
        <v>26</v>
      </c>
      <c r="B32" s="418"/>
      <c r="C32" s="216">
        <v>59</v>
      </c>
      <c r="D32" s="207">
        <v>24530</v>
      </c>
      <c r="E32" s="81" t="s">
        <v>195</v>
      </c>
      <c r="F32" s="81" t="s">
        <v>195</v>
      </c>
      <c r="G32" s="218">
        <v>10</v>
      </c>
      <c r="H32" s="218">
        <v>11614</v>
      </c>
      <c r="I32" s="207">
        <v>9</v>
      </c>
      <c r="J32" s="208">
        <v>11165</v>
      </c>
    </row>
    <row r="33" spans="1:10" ht="16.5" customHeight="1">
      <c r="A33" s="431">
        <v>27</v>
      </c>
      <c r="B33" s="432"/>
      <c r="C33" s="211">
        <v>63</v>
      </c>
      <c r="D33" s="191">
        <v>31367</v>
      </c>
      <c r="E33" s="231" t="s">
        <v>195</v>
      </c>
      <c r="F33" s="231" t="s">
        <v>196</v>
      </c>
      <c r="G33" s="232">
        <v>3</v>
      </c>
      <c r="H33" s="232">
        <v>1893</v>
      </c>
      <c r="I33" s="191">
        <v>4</v>
      </c>
      <c r="J33" s="192">
        <v>2333</v>
      </c>
    </row>
    <row r="34" spans="1:10" ht="15" customHeight="1">
      <c r="A34" s="152"/>
      <c r="B34" s="152"/>
      <c r="C34" s="144"/>
      <c r="D34" s="144"/>
      <c r="E34" s="144"/>
      <c r="H34" s="147"/>
      <c r="I34" s="426" t="s">
        <v>166</v>
      </c>
      <c r="J34" s="427"/>
    </row>
    <row r="35" spans="1:10" ht="13.5">
      <c r="A35" s="143"/>
      <c r="B35" s="144"/>
      <c r="C35" s="145"/>
      <c r="D35" s="145"/>
      <c r="E35" s="145"/>
      <c r="F35" s="145"/>
      <c r="G35" s="145"/>
      <c r="H35" s="145"/>
      <c r="I35" s="146"/>
      <c r="J35" s="146"/>
    </row>
    <row r="36" spans="1:10" ht="18.75" customHeight="1">
      <c r="A36" s="419" t="s">
        <v>161</v>
      </c>
      <c r="B36" s="420"/>
      <c r="C36" s="423" t="s">
        <v>179</v>
      </c>
      <c r="D36" s="424"/>
      <c r="E36" s="423" t="s">
        <v>180</v>
      </c>
      <c r="F36" s="424"/>
      <c r="G36" s="429" t="s">
        <v>181</v>
      </c>
      <c r="H36" s="430"/>
      <c r="I36" s="423" t="s">
        <v>167</v>
      </c>
      <c r="J36" s="424"/>
    </row>
    <row r="37" spans="1:10" ht="16.5" customHeight="1">
      <c r="A37" s="421"/>
      <c r="B37" s="422"/>
      <c r="C37" s="160" t="s">
        <v>162</v>
      </c>
      <c r="D37" s="160" t="s">
        <v>163</v>
      </c>
      <c r="E37" s="161" t="s">
        <v>162</v>
      </c>
      <c r="F37" s="160" t="s">
        <v>163</v>
      </c>
      <c r="G37" s="161" t="s">
        <v>162</v>
      </c>
      <c r="H37" s="160" t="s">
        <v>163</v>
      </c>
      <c r="I37" s="161" t="s">
        <v>162</v>
      </c>
      <c r="J37" s="161" t="s">
        <v>163</v>
      </c>
    </row>
    <row r="38" spans="1:10" ht="12.75" customHeight="1">
      <c r="A38" s="153"/>
      <c r="B38" s="148"/>
      <c r="C38" s="149" t="s">
        <v>164</v>
      </c>
      <c r="D38" s="150" t="s">
        <v>165</v>
      </c>
      <c r="E38" s="150" t="s">
        <v>164</v>
      </c>
      <c r="F38" s="150" t="s">
        <v>165</v>
      </c>
      <c r="G38" s="150" t="s">
        <v>164</v>
      </c>
      <c r="H38" s="150" t="s">
        <v>165</v>
      </c>
      <c r="I38" s="150" t="s">
        <v>164</v>
      </c>
      <c r="J38" s="154" t="s">
        <v>165</v>
      </c>
    </row>
    <row r="39" spans="1:13" ht="16.5" customHeight="1">
      <c r="A39" s="417" t="s">
        <v>189</v>
      </c>
      <c r="B39" s="418"/>
      <c r="C39" s="151">
        <v>15</v>
      </c>
      <c r="D39" s="151">
        <v>7307</v>
      </c>
      <c r="E39" s="81">
        <v>2</v>
      </c>
      <c r="F39" s="165">
        <v>1801</v>
      </c>
      <c r="G39" s="81" t="s">
        <v>141</v>
      </c>
      <c r="H39" s="81" t="s">
        <v>141</v>
      </c>
      <c r="I39" s="151">
        <v>10</v>
      </c>
      <c r="J39" s="158">
        <v>2837</v>
      </c>
      <c r="L39" s="155"/>
      <c r="M39" s="155"/>
    </row>
    <row r="40" spans="1:13" ht="16.5" customHeight="1">
      <c r="A40" s="417">
        <v>24</v>
      </c>
      <c r="B40" s="418"/>
      <c r="C40" s="207">
        <v>9</v>
      </c>
      <c r="D40" s="207">
        <v>4209</v>
      </c>
      <c r="E40" s="81">
        <v>2</v>
      </c>
      <c r="F40" s="165">
        <v>2261</v>
      </c>
      <c r="G40" s="81" t="s">
        <v>183</v>
      </c>
      <c r="H40" s="81" t="s">
        <v>183</v>
      </c>
      <c r="I40" s="207">
        <v>7</v>
      </c>
      <c r="J40" s="208">
        <v>2243</v>
      </c>
      <c r="L40" s="155"/>
      <c r="M40" s="155"/>
    </row>
    <row r="41" spans="1:13" ht="16.5" customHeight="1">
      <c r="A41" s="417">
        <v>25</v>
      </c>
      <c r="B41" s="418"/>
      <c r="C41" s="207">
        <v>5</v>
      </c>
      <c r="D41" s="207">
        <v>1930</v>
      </c>
      <c r="E41" s="81" t="s">
        <v>187</v>
      </c>
      <c r="F41" s="81" t="s">
        <v>187</v>
      </c>
      <c r="G41" s="81" t="s">
        <v>187</v>
      </c>
      <c r="H41" s="81" t="s">
        <v>187</v>
      </c>
      <c r="I41" s="207">
        <v>13</v>
      </c>
      <c r="J41" s="208">
        <v>8635</v>
      </c>
      <c r="L41" s="155"/>
      <c r="M41" s="155"/>
    </row>
    <row r="42" spans="1:13" ht="16.5" customHeight="1">
      <c r="A42" s="417">
        <v>26</v>
      </c>
      <c r="B42" s="418"/>
      <c r="C42" s="216">
        <v>8</v>
      </c>
      <c r="D42" s="207">
        <v>5794</v>
      </c>
      <c r="E42" s="81" t="s">
        <v>187</v>
      </c>
      <c r="F42" s="81" t="s">
        <v>187</v>
      </c>
      <c r="G42" s="81" t="s">
        <v>187</v>
      </c>
      <c r="H42" s="81" t="s">
        <v>187</v>
      </c>
      <c r="I42" s="207">
        <v>20</v>
      </c>
      <c r="J42" s="208">
        <v>26884</v>
      </c>
      <c r="L42" s="155"/>
      <c r="M42" s="155"/>
    </row>
    <row r="43" spans="1:13" ht="16.5" customHeight="1">
      <c r="A43" s="431">
        <v>27</v>
      </c>
      <c r="B43" s="432"/>
      <c r="C43" s="211">
        <v>7</v>
      </c>
      <c r="D43" s="191">
        <v>5786</v>
      </c>
      <c r="E43" s="231" t="s">
        <v>141</v>
      </c>
      <c r="F43" s="231" t="s">
        <v>197</v>
      </c>
      <c r="G43" s="231" t="s">
        <v>198</v>
      </c>
      <c r="H43" s="231" t="s">
        <v>199</v>
      </c>
      <c r="I43" s="191">
        <v>7</v>
      </c>
      <c r="J43" s="192">
        <v>7341</v>
      </c>
      <c r="L43" s="155"/>
      <c r="M43" s="155"/>
    </row>
    <row r="44" spans="1:10" ht="15" customHeight="1">
      <c r="A44" s="152"/>
      <c r="B44" s="152"/>
      <c r="C44" s="144"/>
      <c r="D44" s="144"/>
      <c r="E44" s="144"/>
      <c r="F44" s="144"/>
      <c r="G44" s="156"/>
      <c r="H44" s="147"/>
      <c r="I44" s="162"/>
      <c r="J44" s="156" t="s">
        <v>166</v>
      </c>
    </row>
  </sheetData>
  <sheetProtection/>
  <mergeCells count="42">
    <mergeCell ref="A11:B11"/>
    <mergeCell ref="A21:B21"/>
    <mergeCell ref="A33:B33"/>
    <mergeCell ref="A43:B43"/>
    <mergeCell ref="A42:B42"/>
    <mergeCell ref="A32:B32"/>
    <mergeCell ref="A40:B40"/>
    <mergeCell ref="A18:B18"/>
    <mergeCell ref="A19:B19"/>
    <mergeCell ref="A41:B41"/>
    <mergeCell ref="I34:J34"/>
    <mergeCell ref="A31:B31"/>
    <mergeCell ref="A36:B37"/>
    <mergeCell ref="I26:J26"/>
    <mergeCell ref="C36:D36"/>
    <mergeCell ref="E36:F36"/>
    <mergeCell ref="G36:H36"/>
    <mergeCell ref="I36:J36"/>
    <mergeCell ref="A10:B10"/>
    <mergeCell ref="G14:H14"/>
    <mergeCell ref="I14:J14"/>
    <mergeCell ref="A17:B17"/>
    <mergeCell ref="A39:B39"/>
    <mergeCell ref="A26:B27"/>
    <mergeCell ref="A29:B29"/>
    <mergeCell ref="A30:B30"/>
    <mergeCell ref="A14:B15"/>
    <mergeCell ref="A20:B20"/>
    <mergeCell ref="I4:J4"/>
    <mergeCell ref="E26:F26"/>
    <mergeCell ref="G26:H26"/>
    <mergeCell ref="C14:D14"/>
    <mergeCell ref="I12:J12"/>
    <mergeCell ref="E14:F14"/>
    <mergeCell ref="C4:D4"/>
    <mergeCell ref="C26:D26"/>
    <mergeCell ref="A9:B9"/>
    <mergeCell ref="A4:B5"/>
    <mergeCell ref="E4:F4"/>
    <mergeCell ref="G4:H4"/>
    <mergeCell ref="A7:B7"/>
    <mergeCell ref="A8:B8"/>
  </mergeCells>
  <printOptions/>
  <pageMargins left="0.9055118110236221" right="0.31496062992125984" top="0.7480314960629921" bottom="0.7480314960629921" header="0.31496062992125984" footer="0.31496062992125984"/>
  <pageSetup firstPageNumber="41" useFirstPageNumber="1" horizontalDpi="600" verticalDpi="600" orientation="portrait" paperSize="9" scale="90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2016-05-17T04:19:43Z</cp:lastPrinted>
  <dcterms:created xsi:type="dcterms:W3CDTF">2003-08-04T02:36:53Z</dcterms:created>
  <dcterms:modified xsi:type="dcterms:W3CDTF">2016-07-06T04:20:06Z</dcterms:modified>
  <cp:category/>
  <cp:version/>
  <cp:contentType/>
  <cp:contentStatus/>
</cp:coreProperties>
</file>