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3450" activeTab="0"/>
  </bookViews>
  <sheets>
    <sheet name="Sheet1" sheetId="1" r:id="rId1"/>
    <sheet name="Sheet3" sheetId="2" r:id="rId2"/>
  </sheets>
  <definedNames>
    <definedName name="_xlnm.Print_Area" localSheetId="0">'Sheet1'!$A$1:$J$56</definedName>
  </definedNames>
  <calcPr fullCalcOnLoad="1"/>
</workbook>
</file>

<file path=xl/sharedStrings.xml><?xml version="1.0" encoding="utf-8"?>
<sst xmlns="http://schemas.openxmlformats.org/spreadsheetml/2006/main" count="110" uniqueCount="91">
  <si>
    <t>市民のくらし</t>
  </si>
  <si>
    <t>■人口密度</t>
  </si>
  <si>
    <t>■世帯人員</t>
  </si>
  <si>
    <t>■出　　生</t>
  </si>
  <si>
    <t>■死　　亡</t>
  </si>
  <si>
    <t>■結　　婚</t>
  </si>
  <si>
    <t>■転　　入</t>
  </si>
  <si>
    <t>■転　　出</t>
  </si>
  <si>
    <t>■離　婚</t>
  </si>
  <si>
    <t>■市の決算・市税</t>
  </si>
  <si>
    <t>■市議会議員</t>
  </si>
  <si>
    <t>市民１人当り</t>
  </si>
  <si>
    <t>■市職員</t>
  </si>
  <si>
    <t>■消防職員</t>
  </si>
  <si>
    <t>■教　　員</t>
  </si>
  <si>
    <t>■医　　師</t>
  </si>
  <si>
    <t>■歯科医師</t>
  </si>
  <si>
    <t>に1人</t>
  </si>
  <si>
    <t>■病院・診療所</t>
  </si>
  <si>
    <t>■上水道</t>
  </si>
  <si>
    <t>■火　　災</t>
  </si>
  <si>
    <t>１世帯当り</t>
  </si>
  <si>
    <t>可燃物・不燃物1世帯当り収集量</t>
  </si>
  <si>
    <t>■ご　　み</t>
  </si>
  <si>
    <t>に1院</t>
  </si>
  <si>
    <t>に１人</t>
  </si>
  <si>
    <t>面積</t>
  </si>
  <si>
    <t>人口</t>
  </si>
  <si>
    <t>世帯数</t>
  </si>
  <si>
    <t>出生</t>
  </si>
  <si>
    <t>死亡</t>
  </si>
  <si>
    <t>結婚</t>
  </si>
  <si>
    <t>離婚</t>
  </si>
  <si>
    <t>転入</t>
  </si>
  <si>
    <t>転出</t>
  </si>
  <si>
    <t>決算額</t>
  </si>
  <si>
    <t>市税</t>
  </si>
  <si>
    <t>議員数</t>
  </si>
  <si>
    <t>職員数</t>
  </si>
  <si>
    <t>　　　消防職員数</t>
  </si>
  <si>
    <t>　　　教員数（小）</t>
  </si>
  <si>
    <t>　　　教員数（中）</t>
  </si>
  <si>
    <t>学生数</t>
  </si>
  <si>
    <t>医師</t>
  </si>
  <si>
    <t>歯科医師</t>
  </si>
  <si>
    <t xml:space="preserve">    病院診療所数</t>
  </si>
  <si>
    <t>給水戸数</t>
  </si>
  <si>
    <t>ゴミ総量</t>
  </si>
  <si>
    <t>　　家庭用給水量</t>
  </si>
  <si>
    <t>救急車</t>
  </si>
  <si>
    <t>消防車</t>
  </si>
  <si>
    <t>市民120.2人</t>
  </si>
  <si>
    <t>小学校16.2人に1人</t>
  </si>
  <si>
    <t>市民485.8人</t>
  </si>
  <si>
    <t>市民2,155.9人</t>
  </si>
  <si>
    <t>市民1029.7人</t>
  </si>
  <si>
    <t>■救急車出動件数</t>
  </si>
  <si>
    <t>（平成26年度）</t>
  </si>
  <si>
    <t>１世帯平均2.5人</t>
  </si>
  <si>
    <t>（平成28年4月1日現在）</t>
  </si>
  <si>
    <t>（平成27年度）</t>
  </si>
  <si>
    <t>（平成28年3月2日現在）</t>
  </si>
  <si>
    <t>（平成28年5月1日現在）</t>
  </si>
  <si>
    <t>（平成26年12月31日現在）</t>
  </si>
  <si>
    <t>（平成26年10月1日現在）</t>
  </si>
  <si>
    <t>　　　　27年３月末人口</t>
  </si>
  <si>
    <t>28年3月2日有権者数</t>
  </si>
  <si>
    <t>　　　　28年4月１日人口</t>
  </si>
  <si>
    <t>　　　　26年12月31日人口</t>
  </si>
  <si>
    <t>　　　26年10月１日人口</t>
  </si>
  <si>
    <t>１日に7.8件</t>
  </si>
  <si>
    <t>１k㎡に371.6人</t>
  </si>
  <si>
    <t>１ヶ月に33.2人</t>
  </si>
  <si>
    <t>１ヶ月に62.3人</t>
  </si>
  <si>
    <t>１ヶ月に20.3組</t>
  </si>
  <si>
    <t>１ヶ月に8.8組</t>
  </si>
  <si>
    <t>１日に4.7人</t>
  </si>
  <si>
    <t>１日に5.3人</t>
  </si>
  <si>
    <t>市民113.9人</t>
  </si>
  <si>
    <t>市民788.2人</t>
  </si>
  <si>
    <t>小学校14.6人に1人</t>
  </si>
  <si>
    <t>中学校13.4人に1人</t>
  </si>
  <si>
    <t>市民449.9人</t>
  </si>
  <si>
    <t>市民1579.9人</t>
  </si>
  <si>
    <t>市民1,334.9人</t>
  </si>
  <si>
    <t>１ヶ月19.21㎥</t>
  </si>
  <si>
    <t>１ヶ月に3.3件</t>
  </si>
  <si>
    <t>386千円（決算）</t>
  </si>
  <si>
    <t>130千円（市税）</t>
  </si>
  <si>
    <t>１ヶ月83.2ｋｇ</t>
  </si>
  <si>
    <t>有権者2,758.5人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</si>
</sst>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_ "/>
    <numFmt numFmtId="182" formatCode="0.00_ "/>
    <numFmt numFmtId="183" formatCode="#,##0.00_ "/>
    <numFmt numFmtId="184" formatCode="#,##0.0_ "/>
    <numFmt numFmtId="185" formatCode="#,##0.000_ "/>
    <numFmt numFmtId="186" formatCode="0;&quot;△ &quot;0"/>
  </numFmts>
  <fonts count="44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9" fillId="0" borderId="0">
      <alignment/>
      <protection/>
    </xf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38" fontId="4" fillId="0" borderId="11" xfId="48" applyFont="1" applyBorder="1" applyAlignment="1">
      <alignment vertical="center"/>
    </xf>
    <xf numFmtId="38" fontId="4" fillId="0" borderId="0" xfId="48" applyFont="1" applyAlignment="1">
      <alignment vertical="center"/>
    </xf>
    <xf numFmtId="180" fontId="4" fillId="0" borderId="0" xfId="0" applyNumberFormat="1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7" fillId="0" borderId="11" xfId="48" applyFont="1" applyBorder="1" applyAlignment="1">
      <alignment vertical="center"/>
    </xf>
    <xf numFmtId="31" fontId="4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83" fontId="4" fillId="0" borderId="0" xfId="0" applyNumberFormat="1" applyFont="1" applyAlignment="1">
      <alignment vertical="center"/>
    </xf>
    <xf numFmtId="38" fontId="4" fillId="0" borderId="10" xfId="50" applyFont="1" applyBorder="1" applyAlignment="1">
      <alignment/>
    </xf>
    <xf numFmtId="186" fontId="4" fillId="0" borderId="11" xfId="61" applyNumberFormat="1" applyFont="1" applyBorder="1" applyAlignment="1">
      <alignment horizontal="right"/>
      <protection/>
    </xf>
    <xf numFmtId="38" fontId="4" fillId="0" borderId="11" xfId="50" applyFont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9</xdr:col>
      <xdr:colOff>161925</xdr:colOff>
      <xdr:row>10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7172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</xdr:row>
      <xdr:rowOff>66675</xdr:rowOff>
    </xdr:from>
    <xdr:to>
      <xdr:col>9</xdr:col>
      <xdr:colOff>123825</xdr:colOff>
      <xdr:row>23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009900"/>
          <a:ext cx="70961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19050</xdr:rowOff>
    </xdr:from>
    <xdr:to>
      <xdr:col>9</xdr:col>
      <xdr:colOff>133350</xdr:colOff>
      <xdr:row>40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53100"/>
          <a:ext cx="71437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0</xdr:rowOff>
    </xdr:from>
    <xdr:to>
      <xdr:col>10</xdr:col>
      <xdr:colOff>0</xdr:colOff>
      <xdr:row>53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696325"/>
          <a:ext cx="7143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SheetLayoutView="100" workbookViewId="0" topLeftCell="A1">
      <selection activeCell="P11" sqref="P11"/>
    </sheetView>
  </sheetViews>
  <sheetFormatPr defaultColWidth="9.00390625" defaultRowHeight="13.5"/>
  <cols>
    <col min="1" max="1" width="15.125" style="2" customWidth="1"/>
    <col min="2" max="2" width="3.625" style="2" customWidth="1"/>
    <col min="3" max="3" width="15.125" style="2" customWidth="1"/>
    <col min="4" max="4" width="4.00390625" style="2" customWidth="1"/>
    <col min="5" max="5" width="15.125" style="2" customWidth="1"/>
    <col min="6" max="6" width="4.50390625" style="2" customWidth="1"/>
    <col min="7" max="7" width="15.125" style="2" customWidth="1"/>
    <col min="8" max="8" width="4.25390625" style="2" customWidth="1"/>
    <col min="9" max="9" width="15.125" style="2" customWidth="1"/>
    <col min="10" max="10" width="2.125" style="2" customWidth="1"/>
    <col min="11" max="11" width="9.00390625" style="2" customWidth="1"/>
    <col min="12" max="12" width="7.875" style="2" customWidth="1"/>
    <col min="13" max="13" width="9.00390625" style="2" customWidth="1"/>
    <col min="14" max="14" width="11.625" style="2" bestFit="1" customWidth="1"/>
    <col min="15" max="15" width="9.50390625" style="2" bestFit="1" customWidth="1"/>
    <col min="16" max="16384" width="9.00390625" style="2" customWidth="1"/>
  </cols>
  <sheetData>
    <row r="1" spans="1:14" ht="27" customHeight="1">
      <c r="A1" s="29" t="s">
        <v>0</v>
      </c>
      <c r="B1" s="30"/>
      <c r="C1" s="30"/>
      <c r="D1" s="30"/>
      <c r="E1" s="30"/>
      <c r="F1" s="30"/>
      <c r="G1" s="30"/>
      <c r="H1" s="30"/>
      <c r="M1" s="2" t="s">
        <v>27</v>
      </c>
      <c r="N1" s="11">
        <v>67001</v>
      </c>
    </row>
    <row r="2" spans="1:15" ht="24" customHeight="1">
      <c r="A2" s="1" t="s">
        <v>1</v>
      </c>
      <c r="B2" s="3"/>
      <c r="C2" s="5" t="s">
        <v>2</v>
      </c>
      <c r="D2" s="3"/>
      <c r="E2" s="5" t="s">
        <v>3</v>
      </c>
      <c r="F2" s="3"/>
      <c r="G2" s="5" t="s">
        <v>4</v>
      </c>
      <c r="H2" s="3"/>
      <c r="I2" s="5" t="s">
        <v>5</v>
      </c>
      <c r="J2" s="3"/>
      <c r="M2" s="2" t="s">
        <v>26</v>
      </c>
      <c r="N2" s="7">
        <v>180.29</v>
      </c>
      <c r="O2" s="13">
        <f>N1/N2</f>
        <v>371.6290420988408</v>
      </c>
    </row>
    <row r="3" ht="14.25" customHeight="1">
      <c r="A3" s="1"/>
    </row>
    <row r="4" spans="1:14" ht="14.25">
      <c r="A4" s="1"/>
      <c r="M4" s="2" t="s">
        <v>27</v>
      </c>
      <c r="N4" s="11">
        <f>N1</f>
        <v>67001</v>
      </c>
    </row>
    <row r="5" spans="1:15" ht="14.25">
      <c r="A5" s="1"/>
      <c r="M5" s="2" t="s">
        <v>28</v>
      </c>
      <c r="N5" s="26">
        <v>26841</v>
      </c>
      <c r="O5" s="13">
        <f>N4/N5</f>
        <v>2.496218471740993</v>
      </c>
    </row>
    <row r="6" ht="14.25">
      <c r="A6" s="1"/>
    </row>
    <row r="7" spans="1:14" ht="14.25">
      <c r="A7" s="1"/>
      <c r="M7" s="2" t="s">
        <v>29</v>
      </c>
      <c r="N7" s="27">
        <v>398</v>
      </c>
    </row>
    <row r="8" spans="1:15" ht="14.25">
      <c r="A8" s="1"/>
      <c r="N8" s="7">
        <v>12</v>
      </c>
      <c r="O8" s="13">
        <f>N7/N8</f>
        <v>33.166666666666664</v>
      </c>
    </row>
    <row r="9" ht="14.25">
      <c r="A9" s="1"/>
    </row>
    <row r="10" spans="1:14" ht="14.25">
      <c r="A10" s="1"/>
      <c r="M10" s="2" t="s">
        <v>30</v>
      </c>
      <c r="N10" s="27">
        <v>747</v>
      </c>
    </row>
    <row r="11" spans="1:15" ht="14.25">
      <c r="A11" s="1"/>
      <c r="N11" s="7">
        <v>12</v>
      </c>
      <c r="O11" s="13">
        <f>N10/N11</f>
        <v>62.25</v>
      </c>
    </row>
    <row r="12" spans="1:10" ht="14.25">
      <c r="A12" s="4" t="s">
        <v>71</v>
      </c>
      <c r="B12" s="4"/>
      <c r="C12" s="4" t="s">
        <v>58</v>
      </c>
      <c r="D12" s="4"/>
      <c r="E12" s="4" t="s">
        <v>72</v>
      </c>
      <c r="F12" s="4"/>
      <c r="G12" s="4" t="s">
        <v>73</v>
      </c>
      <c r="H12" s="4"/>
      <c r="I12" s="4" t="s">
        <v>74</v>
      </c>
      <c r="J12" s="3"/>
    </row>
    <row r="13" spans="1:14" ht="14.25">
      <c r="A13" s="4" t="s">
        <v>59</v>
      </c>
      <c r="B13" s="4"/>
      <c r="C13" s="4" t="s">
        <v>59</v>
      </c>
      <c r="D13" s="4"/>
      <c r="E13" s="4" t="s">
        <v>60</v>
      </c>
      <c r="F13" s="4"/>
      <c r="G13" s="4" t="s">
        <v>60</v>
      </c>
      <c r="H13" s="4"/>
      <c r="I13" s="4" t="s">
        <v>60</v>
      </c>
      <c r="J13" s="3"/>
      <c r="M13" s="2" t="s">
        <v>31</v>
      </c>
      <c r="N13" s="27">
        <v>244</v>
      </c>
    </row>
    <row r="14" spans="1:15" ht="24" customHeight="1">
      <c r="A14" s="1" t="s">
        <v>8</v>
      </c>
      <c r="B14" s="5"/>
      <c r="C14" s="5" t="s">
        <v>6</v>
      </c>
      <c r="D14" s="5"/>
      <c r="E14" s="5" t="s">
        <v>7</v>
      </c>
      <c r="F14" s="5"/>
      <c r="G14" s="5" t="s">
        <v>9</v>
      </c>
      <c r="H14" s="5"/>
      <c r="I14" s="5" t="s">
        <v>10</v>
      </c>
      <c r="J14" s="3"/>
      <c r="N14" s="7">
        <v>12</v>
      </c>
      <c r="O14" s="13">
        <f>N13/N14</f>
        <v>20.333333333333332</v>
      </c>
    </row>
    <row r="15" ht="14.25" customHeight="1"/>
    <row r="16" spans="1:14" ht="14.25">
      <c r="A16" s="1"/>
      <c r="M16" s="2" t="s">
        <v>32</v>
      </c>
      <c r="N16" s="27">
        <v>106</v>
      </c>
    </row>
    <row r="17" spans="1:15" ht="14.25">
      <c r="A17" s="1"/>
      <c r="N17" s="7">
        <v>12</v>
      </c>
      <c r="O17" s="13">
        <f>N16/N17</f>
        <v>8.833333333333334</v>
      </c>
    </row>
    <row r="18" ht="14.25">
      <c r="A18" s="1"/>
    </row>
    <row r="19" spans="1:14" ht="14.25">
      <c r="A19" s="1"/>
      <c r="M19" s="2" t="s">
        <v>33</v>
      </c>
      <c r="N19" s="28">
        <v>1714</v>
      </c>
    </row>
    <row r="20" spans="1:15" ht="14.25">
      <c r="A20" s="1"/>
      <c r="N20" s="7">
        <v>365</v>
      </c>
      <c r="O20" s="13">
        <f>N19/N20</f>
        <v>4.695890410958904</v>
      </c>
    </row>
    <row r="21" ht="14.25">
      <c r="A21" s="1"/>
    </row>
    <row r="22" spans="1:14" ht="14.25">
      <c r="A22" s="1"/>
      <c r="M22" s="2" t="s">
        <v>34</v>
      </c>
      <c r="N22" s="28">
        <v>1919</v>
      </c>
    </row>
    <row r="23" spans="1:15" ht="11.25" customHeight="1">
      <c r="A23" s="1"/>
      <c r="N23" s="7">
        <v>365</v>
      </c>
      <c r="O23" s="13">
        <f>N22/N23</f>
        <v>5.257534246575342</v>
      </c>
    </row>
    <row r="24" ht="13.5" customHeight="1">
      <c r="A24" s="1"/>
    </row>
    <row r="25" spans="1:14" ht="14.25">
      <c r="A25" s="4" t="s">
        <v>75</v>
      </c>
      <c r="B25" s="5"/>
      <c r="C25" s="4" t="s">
        <v>76</v>
      </c>
      <c r="D25" s="5"/>
      <c r="E25" s="4" t="s">
        <v>77</v>
      </c>
      <c r="F25" s="5"/>
      <c r="G25" s="4" t="s">
        <v>11</v>
      </c>
      <c r="H25" s="5"/>
      <c r="I25" s="4" t="s">
        <v>90</v>
      </c>
      <c r="J25" s="3"/>
      <c r="M25" s="2" t="s">
        <v>35</v>
      </c>
      <c r="N25" s="15">
        <v>26086250</v>
      </c>
    </row>
    <row r="26" spans="1:15" ht="14.25">
      <c r="A26" s="4" t="s">
        <v>60</v>
      </c>
      <c r="B26" s="5"/>
      <c r="C26" s="4" t="s">
        <v>60</v>
      </c>
      <c r="D26" s="5"/>
      <c r="E26" s="4" t="s">
        <v>60</v>
      </c>
      <c r="F26" s="5"/>
      <c r="G26" s="4" t="s">
        <v>87</v>
      </c>
      <c r="H26" s="4"/>
      <c r="I26" s="4" t="s">
        <v>25</v>
      </c>
      <c r="J26" s="3"/>
      <c r="M26" s="17" t="s">
        <v>65</v>
      </c>
      <c r="N26" s="14">
        <v>67596</v>
      </c>
      <c r="O26" s="13">
        <f>N25/N26</f>
        <v>385.9141073436298</v>
      </c>
    </row>
    <row r="27" spans="2:12" ht="14.25">
      <c r="B27" s="4"/>
      <c r="D27" s="4"/>
      <c r="F27" s="4"/>
      <c r="G27" s="4" t="s">
        <v>88</v>
      </c>
      <c r="H27" s="4"/>
      <c r="I27" s="4" t="s">
        <v>61</v>
      </c>
      <c r="J27" s="3"/>
      <c r="L27" s="16"/>
    </row>
    <row r="28" spans="2:14" ht="14.25">
      <c r="B28" s="4"/>
      <c r="D28" s="4"/>
      <c r="F28" s="4"/>
      <c r="G28" s="4" t="s">
        <v>57</v>
      </c>
      <c r="H28" s="4"/>
      <c r="J28" s="3"/>
      <c r="M28" s="2" t="s">
        <v>36</v>
      </c>
      <c r="N28" s="12">
        <v>8772701</v>
      </c>
    </row>
    <row r="29" spans="1:15" ht="24" customHeight="1">
      <c r="A29" s="1" t="s">
        <v>12</v>
      </c>
      <c r="B29" s="5"/>
      <c r="C29" s="5" t="s">
        <v>13</v>
      </c>
      <c r="D29" s="5"/>
      <c r="E29" s="5" t="s">
        <v>14</v>
      </c>
      <c r="F29" s="5"/>
      <c r="G29" s="5" t="s">
        <v>15</v>
      </c>
      <c r="H29" s="5"/>
      <c r="I29" s="5" t="s">
        <v>16</v>
      </c>
      <c r="J29" s="3"/>
      <c r="M29" s="17" t="str">
        <f>M26</f>
        <v>　　　　27年３月末人口</v>
      </c>
      <c r="N29" s="14">
        <f>N26</f>
        <v>67596</v>
      </c>
      <c r="O29" s="13">
        <f>N28/N29</f>
        <v>129.7813628025327</v>
      </c>
    </row>
    <row r="30" ht="14.25" customHeight="1">
      <c r="L30" s="16"/>
    </row>
    <row r="31" spans="1:14" ht="14.25">
      <c r="A31" s="1"/>
      <c r="M31" s="22" t="s">
        <v>66</v>
      </c>
      <c r="N31" s="12">
        <v>55170</v>
      </c>
    </row>
    <row r="32" spans="1:15" ht="14.25">
      <c r="A32" s="1"/>
      <c r="L32" s="21"/>
      <c r="M32" s="2" t="s">
        <v>37</v>
      </c>
      <c r="N32" s="7">
        <v>20</v>
      </c>
      <c r="O32" s="13">
        <f>N31/N32</f>
        <v>2758.5</v>
      </c>
    </row>
    <row r="33" ht="14.25">
      <c r="A33" s="1"/>
    </row>
    <row r="34" spans="1:14" ht="14.25">
      <c r="A34" s="1"/>
      <c r="M34" s="18" t="s">
        <v>67</v>
      </c>
      <c r="N34" s="11">
        <f>N1</f>
        <v>67001</v>
      </c>
    </row>
    <row r="35" spans="1:15" ht="14.25">
      <c r="A35" s="1"/>
      <c r="M35" s="2" t="s">
        <v>38</v>
      </c>
      <c r="N35" s="7">
        <v>588</v>
      </c>
      <c r="O35" s="13">
        <f>N34/N35</f>
        <v>113.94727891156462</v>
      </c>
    </row>
    <row r="36" spans="1:12" ht="14.25">
      <c r="A36" s="1"/>
      <c r="K36" s="9"/>
      <c r="L36" s="9"/>
    </row>
    <row r="37" spans="1:16" ht="14.25">
      <c r="A37" s="1"/>
      <c r="M37" s="18" t="str">
        <f>M34</f>
        <v>　　　　28年4月１日人口</v>
      </c>
      <c r="N37" s="12">
        <v>67001</v>
      </c>
      <c r="P37" s="24"/>
    </row>
    <row r="38" spans="1:16" ht="14.25">
      <c r="A38" s="1"/>
      <c r="L38" s="9"/>
      <c r="M38" s="19" t="s">
        <v>39</v>
      </c>
      <c r="N38" s="7">
        <v>85</v>
      </c>
      <c r="O38" s="13">
        <f>N37/N38</f>
        <v>788.2470588235294</v>
      </c>
      <c r="P38" s="24"/>
    </row>
    <row r="39" spans="1:16" ht="14.25">
      <c r="A39" s="1"/>
      <c r="L39" s="3"/>
      <c r="P39" s="23"/>
    </row>
    <row r="40" spans="1:14" ht="12.75" customHeight="1">
      <c r="A40" s="4" t="s">
        <v>51</v>
      </c>
      <c r="B40" s="5"/>
      <c r="C40" s="4" t="s">
        <v>55</v>
      </c>
      <c r="D40" s="5"/>
      <c r="E40" s="6" t="s">
        <v>52</v>
      </c>
      <c r="F40" s="5"/>
      <c r="G40" s="4" t="s">
        <v>53</v>
      </c>
      <c r="H40" s="5"/>
      <c r="I40" s="4" t="s">
        <v>54</v>
      </c>
      <c r="J40" s="3"/>
      <c r="M40" s="2" t="s">
        <v>42</v>
      </c>
      <c r="N40" s="12">
        <v>3421</v>
      </c>
    </row>
    <row r="41" spans="1:15" ht="11.25" customHeight="1">
      <c r="A41" s="4" t="s">
        <v>78</v>
      </c>
      <c r="B41" s="5"/>
      <c r="C41" s="4" t="s">
        <v>79</v>
      </c>
      <c r="D41" s="5"/>
      <c r="E41" s="6" t="s">
        <v>80</v>
      </c>
      <c r="F41" s="5"/>
      <c r="G41" s="4" t="s">
        <v>82</v>
      </c>
      <c r="H41" s="5"/>
      <c r="I41" s="4" t="s">
        <v>83</v>
      </c>
      <c r="J41" s="3"/>
      <c r="K41" s="3"/>
      <c r="L41" s="3"/>
      <c r="M41" s="19" t="s">
        <v>40</v>
      </c>
      <c r="N41" s="7">
        <v>234</v>
      </c>
      <c r="O41" s="13">
        <f>N40/N41</f>
        <v>14.61965811965812</v>
      </c>
    </row>
    <row r="42" spans="1:12" ht="14.25" customHeight="1">
      <c r="A42" s="4" t="s">
        <v>17</v>
      </c>
      <c r="B42" s="4"/>
      <c r="C42" s="4" t="s">
        <v>17</v>
      </c>
      <c r="D42" s="4"/>
      <c r="E42" s="6" t="s">
        <v>81</v>
      </c>
      <c r="F42" s="4"/>
      <c r="G42" s="4" t="s">
        <v>17</v>
      </c>
      <c r="H42" s="4"/>
      <c r="I42" s="4" t="s">
        <v>17</v>
      </c>
      <c r="J42" s="3"/>
      <c r="L42" s="3"/>
    </row>
    <row r="43" spans="1:14" ht="14.25">
      <c r="A43" s="4" t="s">
        <v>59</v>
      </c>
      <c r="B43" s="4"/>
      <c r="C43" s="4" t="s">
        <v>59</v>
      </c>
      <c r="D43" s="4"/>
      <c r="E43" s="4" t="s">
        <v>62</v>
      </c>
      <c r="F43" s="4"/>
      <c r="G43" s="4" t="s">
        <v>63</v>
      </c>
      <c r="H43" s="4"/>
      <c r="I43" s="4" t="s">
        <v>63</v>
      </c>
      <c r="J43" s="3"/>
      <c r="M43" s="2" t="s">
        <v>42</v>
      </c>
      <c r="N43" s="12">
        <v>1858</v>
      </c>
    </row>
    <row r="44" spans="1:15" ht="24" customHeight="1">
      <c r="A44" s="5" t="s">
        <v>18</v>
      </c>
      <c r="B44" s="5"/>
      <c r="C44" s="5" t="s">
        <v>19</v>
      </c>
      <c r="D44" s="5"/>
      <c r="E44" s="5" t="s">
        <v>23</v>
      </c>
      <c r="F44" s="5"/>
      <c r="G44" s="5" t="s">
        <v>56</v>
      </c>
      <c r="H44" s="5"/>
      <c r="I44" s="5" t="s">
        <v>20</v>
      </c>
      <c r="J44" s="3"/>
      <c r="M44" s="19" t="s">
        <v>41</v>
      </c>
      <c r="N44" s="7">
        <v>139</v>
      </c>
      <c r="O44" s="13">
        <f>N43/N44</f>
        <v>13.366906474820144</v>
      </c>
    </row>
    <row r="45" spans="1:12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L45" s="3"/>
    </row>
    <row r="46" spans="1:14" ht="14.25">
      <c r="A46" s="1"/>
      <c r="M46" s="18" t="s">
        <v>68</v>
      </c>
      <c r="N46" s="11">
        <v>67936</v>
      </c>
    </row>
    <row r="47" spans="1:15" ht="14.25">
      <c r="A47" s="1"/>
      <c r="L47" s="9"/>
      <c r="M47" s="2" t="s">
        <v>43</v>
      </c>
      <c r="N47" s="2">
        <v>151</v>
      </c>
      <c r="O47" s="13">
        <f>N46/N47</f>
        <v>449.9072847682119</v>
      </c>
    </row>
    <row r="48" ht="14.25">
      <c r="A48" s="1"/>
    </row>
    <row r="49" spans="1:14" ht="14.25">
      <c r="A49" s="1"/>
      <c r="M49" s="18" t="str">
        <f>M46</f>
        <v>　　　　26年12月31日人口</v>
      </c>
      <c r="N49" s="11">
        <f>N46</f>
        <v>67936</v>
      </c>
    </row>
    <row r="50" spans="1:15" ht="14.25">
      <c r="A50" s="1"/>
      <c r="L50" s="9"/>
      <c r="M50" s="2" t="s">
        <v>44</v>
      </c>
      <c r="N50" s="2">
        <v>43</v>
      </c>
      <c r="O50" s="13">
        <f>N49/N50</f>
        <v>1579.906976744186</v>
      </c>
    </row>
    <row r="51" ht="14.25">
      <c r="A51" s="1"/>
    </row>
    <row r="52" spans="1:14" ht="14.25">
      <c r="A52" s="1"/>
      <c r="M52" s="18" t="s">
        <v>69</v>
      </c>
      <c r="N52" s="20">
        <v>68080</v>
      </c>
    </row>
    <row r="53" spans="1:15" ht="14.25">
      <c r="A53" s="1"/>
      <c r="L53" s="9"/>
      <c r="M53" s="19" t="s">
        <v>45</v>
      </c>
      <c r="N53" s="7">
        <v>51</v>
      </c>
      <c r="O53" s="13">
        <f>N52/N53</f>
        <v>1334.9019607843138</v>
      </c>
    </row>
    <row r="54" spans="1:14" ht="17.25">
      <c r="A54" s="4" t="s">
        <v>84</v>
      </c>
      <c r="B54" s="5"/>
      <c r="C54" s="4" t="s">
        <v>21</v>
      </c>
      <c r="D54" s="4"/>
      <c r="E54" s="10" t="s">
        <v>22</v>
      </c>
      <c r="F54" s="4"/>
      <c r="G54" s="4"/>
      <c r="H54" s="4"/>
      <c r="I54" s="4"/>
      <c r="J54" s="3"/>
      <c r="L54" s="3"/>
      <c r="M54" s="9"/>
      <c r="N54" s="8"/>
    </row>
    <row r="55" spans="1:14" ht="14.25">
      <c r="A55" s="4" t="s">
        <v>24</v>
      </c>
      <c r="B55" s="5"/>
      <c r="C55" s="4" t="s">
        <v>85</v>
      </c>
      <c r="D55" s="4"/>
      <c r="E55" s="4" t="s">
        <v>89</v>
      </c>
      <c r="F55" s="4"/>
      <c r="G55" s="4" t="s">
        <v>70</v>
      </c>
      <c r="H55" s="4"/>
      <c r="I55" s="4" t="s">
        <v>86</v>
      </c>
      <c r="J55" s="3"/>
      <c r="K55" s="9"/>
      <c r="L55" s="9"/>
      <c r="M55" s="19" t="s">
        <v>48</v>
      </c>
      <c r="N55" s="12">
        <v>6187828</v>
      </c>
    </row>
    <row r="56" spans="1:15" ht="14.25">
      <c r="A56" s="4" t="s">
        <v>64</v>
      </c>
      <c r="B56" s="5"/>
      <c r="C56" s="4" t="s">
        <v>60</v>
      </c>
      <c r="D56" s="5"/>
      <c r="E56" s="4" t="s">
        <v>60</v>
      </c>
      <c r="F56" s="5"/>
      <c r="G56" s="4" t="s">
        <v>60</v>
      </c>
      <c r="H56" s="5"/>
      <c r="I56" s="4" t="s">
        <v>60</v>
      </c>
      <c r="J56" s="3"/>
      <c r="M56" s="2" t="s">
        <v>46</v>
      </c>
      <c r="N56" s="14">
        <f>N5</f>
        <v>26841</v>
      </c>
      <c r="O56" s="13">
        <f>N55/N56</f>
        <v>230.5364181662382</v>
      </c>
    </row>
    <row r="57" spans="15:16" ht="13.5">
      <c r="O57" s="7">
        <v>12</v>
      </c>
      <c r="P57" s="25">
        <f>O56/O57</f>
        <v>19.21136818051985</v>
      </c>
    </row>
    <row r="59" spans="13:14" ht="13.5">
      <c r="M59" s="2" t="s">
        <v>47</v>
      </c>
      <c r="N59" s="12">
        <v>26800000</v>
      </c>
    </row>
    <row r="60" spans="13:15" ht="13.5">
      <c r="M60" s="2" t="s">
        <v>28</v>
      </c>
      <c r="N60" s="14">
        <f>N5</f>
        <v>26841</v>
      </c>
      <c r="O60" s="13">
        <f>N59/N60</f>
        <v>998.4724861219776</v>
      </c>
    </row>
    <row r="61" spans="15:16" ht="13.5">
      <c r="O61" s="7">
        <v>12</v>
      </c>
      <c r="P61" s="25">
        <f>O60/O61</f>
        <v>83.2060405101648</v>
      </c>
    </row>
    <row r="63" spans="13:14" ht="13.5">
      <c r="M63" s="2" t="s">
        <v>49</v>
      </c>
      <c r="N63" s="12">
        <v>2849</v>
      </c>
    </row>
    <row r="64" spans="14:16" ht="13.5">
      <c r="N64" s="7">
        <v>365</v>
      </c>
      <c r="O64" s="13">
        <f>N63/N64</f>
        <v>7.8054794520547945</v>
      </c>
      <c r="P64" s="23"/>
    </row>
    <row r="65" ht="13.5">
      <c r="P65" s="23"/>
    </row>
    <row r="66" spans="13:16" ht="13.5">
      <c r="M66" s="2" t="s">
        <v>50</v>
      </c>
      <c r="N66" s="2">
        <v>39</v>
      </c>
      <c r="P66" s="23"/>
    </row>
    <row r="67" spans="14:15" ht="13.5">
      <c r="N67" s="7">
        <v>12</v>
      </c>
      <c r="O67" s="13">
        <f>N66/N67</f>
        <v>3.25</v>
      </c>
    </row>
  </sheetData>
  <sheetProtection/>
  <mergeCells count="1">
    <mergeCell ref="A1:H1"/>
  </mergeCells>
  <printOptions/>
  <pageMargins left="0.6299212598425197" right="0.15748031496062992" top="0.5905511811023623" bottom="0.5118110236220472" header="0.4724409448818898" footer="0.31496062992125984"/>
  <pageSetup firstPageNumber="6" useFirstPageNumber="1" horizontalDpi="600" verticalDpi="600" orientation="portrait" paperSize="9" scale="95" r:id="rId2"/>
  <headerFooter alignWithMargins="0">
    <oddFooter>&amp;C&amp;"ＭＳ Ｐ明朝,標準"&amp;P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sg2f95</dc:creator>
  <cp:keywords/>
  <dc:description/>
  <cp:lastModifiedBy>sg2f21</cp:lastModifiedBy>
  <cp:lastPrinted>2016-07-05T04:41:00Z</cp:lastPrinted>
  <dcterms:created xsi:type="dcterms:W3CDTF">2008-06-13T04:44:49Z</dcterms:created>
  <dcterms:modified xsi:type="dcterms:W3CDTF">2016-07-05T04:49:13Z</dcterms:modified>
  <cp:category/>
  <cp:version/>
  <cp:contentType/>
  <cp:contentStatus/>
</cp:coreProperties>
</file>