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4620" activeTab="0"/>
  </bookViews>
  <sheets>
    <sheet name="Ⅵ商業" sheetId="1" r:id="rId1"/>
    <sheet name="Ⅵ-1" sheetId="2" r:id="rId2"/>
    <sheet name="Ⅵ-2" sheetId="3" r:id="rId3"/>
    <sheet name="Ⅵ-3" sheetId="4" r:id="rId4"/>
  </sheets>
  <definedNames>
    <definedName name="_xlnm.Print_Area" localSheetId="1">'Ⅵ-1'!$A$1:$H$26</definedName>
    <definedName name="_xlnm.Print_Area" localSheetId="2">'Ⅵ-2'!$A$1:$H$64</definedName>
    <definedName name="_xlnm.Print_Area" localSheetId="3">'Ⅵ-3'!$A$1:$G$52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<sst xmlns="http://schemas.openxmlformats.org/spreadsheetml/2006/main" count="219" uniqueCount="70">
  <si>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</si>
  <si>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</si>
  <si>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</si>
  <si>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</si>
  <si>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</si>
  <si>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</si>
  <si>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</si>
  <si>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>２．産業分類別商店数等の推移</t>
  </si>
  <si>
    <t>総　　数</t>
  </si>
  <si>
    <t>一般卸売業</t>
  </si>
  <si>
    <t>代理商仲立業</t>
  </si>
  <si>
    <t>各種商品小売業</t>
  </si>
  <si>
    <t>－</t>
  </si>
  <si>
    <t>　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</si>
  <si>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</si>
  <si>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</si>
  <si>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</si>
  <si>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</si>
  <si>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</si>
  <si>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</si>
  <si>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</si>
  <si>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</si>
  <si>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</si>
  <si>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</si>
  <si>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</si>
  <si>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</si>
  <si>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</si>
  <si>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</si>
  <si>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</si>
  <si>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</si>
  <si>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</si>
  <si>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</si>
  <si>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</si>
  <si>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</si>
  <si>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</si>
  <si>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資料：商業統計調査</t>
  </si>
  <si>
    <t>(店）</t>
  </si>
  <si>
    <t>商店数(店）</t>
  </si>
  <si>
    <t>従業者数(人）</t>
  </si>
  <si>
    <t>第VI章　商業</t>
  </si>
  <si>
    <t>年間販売額（万円）</t>
  </si>
  <si>
    <t>年　次</t>
  </si>
  <si>
    <t>従業者数（人）</t>
  </si>
  <si>
    <t>売場面積（㎡）</t>
  </si>
  <si>
    <t>藤岡市</t>
  </si>
  <si>
    <t>鬼石町</t>
  </si>
  <si>
    <t>平成11年</t>
  </si>
  <si>
    <t>商店数（店）</t>
  </si>
  <si>
    <t>年　次</t>
  </si>
  <si>
    <t>X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</si>
  <si>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</si>
  <si>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</si>
  <si>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</si>
  <si>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</si>
  <si>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</si>
  <si>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平成11年</t>
  </si>
  <si>
    <t>平成19年6月1日現在</t>
  </si>
  <si>
    <t>注:　平成14・16・19年は6月1日　平成11年は7月1日現在の調査である。</t>
  </si>
  <si>
    <t xml:space="preserve">※ 平成14・16・19年は６月１日、平成11年は７月１日現在の調査である。 </t>
  </si>
  <si>
    <t>みどり市</t>
  </si>
  <si>
    <t>３．１２市の商業の状況</t>
  </si>
  <si>
    <t>---</t>
  </si>
  <si>
    <t>　　　　（飲食店を除く）</t>
  </si>
  <si>
    <t>資料：商業統計調査</t>
  </si>
  <si>
    <t>　　　資料：商業統計調査</t>
  </si>
  <si>
    <t>（飲食店を除く）</t>
  </si>
  <si>
    <t>　　　　　　（飲食店を除く）</t>
  </si>
  <si>
    <t>織物・衣服・
身の回り小売業</t>
  </si>
  <si>
    <t>自動車・自転車
小売業</t>
  </si>
  <si>
    <t>家具・建具・
什器小売業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</si>
</sst>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  <numFmt numFmtId="188" formatCode="#,##0_);[Red]\(#,##0\)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left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38" fontId="10" fillId="0" borderId="0" xfId="49" applyFont="1" applyBorder="1" applyAlignment="1">
      <alignment/>
    </xf>
    <xf numFmtId="38" fontId="10" fillId="0" borderId="15" xfId="49" applyFont="1" applyBorder="1" applyAlignment="1" quotePrefix="1">
      <alignment horizontal="right"/>
    </xf>
    <xf numFmtId="38" fontId="10" fillId="0" borderId="16" xfId="49" applyFont="1" applyBorder="1" applyAlignment="1">
      <alignment/>
    </xf>
    <xf numFmtId="38" fontId="10" fillId="0" borderId="17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8" xfId="49" applyFont="1" applyBorder="1" applyAlignment="1" quotePrefix="1">
      <alignment horizontal="right"/>
    </xf>
    <xf numFmtId="38" fontId="10" fillId="0" borderId="18" xfId="49" applyFont="1" applyBorder="1" applyAlignment="1">
      <alignment horizontal="right"/>
    </xf>
    <xf numFmtId="38" fontId="10" fillId="0" borderId="19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0" xfId="49" applyFont="1" applyBorder="1" applyAlignment="1">
      <alignment horizontal="right"/>
    </xf>
    <xf numFmtId="38" fontId="10" fillId="0" borderId="0" xfId="49" applyFont="1" applyBorder="1" applyAlignment="1">
      <alignment/>
    </xf>
    <xf numFmtId="38" fontId="10" fillId="0" borderId="21" xfId="49" applyFont="1" applyBorder="1" applyAlignment="1">
      <alignment/>
    </xf>
    <xf numFmtId="38" fontId="10" fillId="0" borderId="0" xfId="49" applyFont="1" applyAlignment="1">
      <alignment/>
    </xf>
    <xf numFmtId="38" fontId="10" fillId="0" borderId="22" xfId="49" applyFont="1" applyBorder="1" applyAlignment="1">
      <alignment horizontal="right"/>
    </xf>
    <xf numFmtId="38" fontId="10" fillId="0" borderId="16" xfId="49" applyFont="1" applyBorder="1" applyAlignment="1" quotePrefix="1">
      <alignment horizontal="right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 horizontal="centerContinuous"/>
    </xf>
    <xf numFmtId="0" fontId="10" fillId="33" borderId="25" xfId="0" applyFont="1" applyFill="1" applyBorder="1" applyAlignment="1">
      <alignment horizontal="centerContinuous"/>
    </xf>
    <xf numFmtId="0" fontId="10" fillId="33" borderId="26" xfId="0" applyFont="1" applyFill="1" applyBorder="1" applyAlignment="1">
      <alignment horizontal="centerContinuous"/>
    </xf>
    <xf numFmtId="0" fontId="10" fillId="33" borderId="15" xfId="0" applyFont="1" applyFill="1" applyBorder="1" applyAlignment="1" quotePrefix="1">
      <alignment horizontal="centerContinuous"/>
    </xf>
    <xf numFmtId="0" fontId="10" fillId="33" borderId="15" xfId="0" applyFont="1" applyFill="1" applyBorder="1" applyAlignment="1">
      <alignment horizontal="centerContinuous"/>
    </xf>
    <xf numFmtId="0" fontId="10" fillId="33" borderId="27" xfId="0" applyFont="1" applyFill="1" applyBorder="1" applyAlignment="1">
      <alignment horizontal="centerContinuous"/>
    </xf>
    <xf numFmtId="0" fontId="10" fillId="33" borderId="20" xfId="0" applyFont="1" applyFill="1" applyBorder="1" applyAlignment="1" quotePrefix="1">
      <alignment horizontal="centerContinuous"/>
    </xf>
    <xf numFmtId="0" fontId="10" fillId="33" borderId="2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1" xfId="0" applyFont="1" applyFill="1" applyBorder="1" applyAlignment="1" quotePrefix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 quotePrefix="1">
      <alignment horizontal="center"/>
    </xf>
    <xf numFmtId="0" fontId="10" fillId="34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0" fillId="0" borderId="16" xfId="0" applyFont="1" applyBorder="1" applyAlignment="1" quotePrefix="1">
      <alignment horizontal="centerContinuous"/>
    </xf>
    <xf numFmtId="0" fontId="10" fillId="34" borderId="20" xfId="0" applyFont="1" applyFill="1" applyBorder="1" applyAlignment="1" quotePrefix="1">
      <alignment horizontal="centerContinuous"/>
    </xf>
    <xf numFmtId="0" fontId="10" fillId="34" borderId="20" xfId="0" applyFont="1" applyFill="1" applyBorder="1" applyAlignment="1">
      <alignment horizontal="centerContinuous"/>
    </xf>
    <xf numFmtId="38" fontId="10" fillId="0" borderId="0" xfId="49" applyFont="1" applyBorder="1" applyAlignment="1">
      <alignment horizontal="centerContinuous"/>
    </xf>
    <xf numFmtId="38" fontId="10" fillId="0" borderId="16" xfId="49" applyFont="1" applyBorder="1" applyAlignment="1">
      <alignment horizontal="right"/>
    </xf>
    <xf numFmtId="0" fontId="9" fillId="34" borderId="20" xfId="0" applyFont="1" applyFill="1" applyBorder="1" applyAlignment="1">
      <alignment horizontal="centerContinuous"/>
    </xf>
    <xf numFmtId="38" fontId="9" fillId="0" borderId="20" xfId="49" applyFont="1" applyBorder="1" applyAlignment="1">
      <alignment/>
    </xf>
    <xf numFmtId="38" fontId="9" fillId="0" borderId="0" xfId="49" applyFont="1" applyBorder="1" applyAlignment="1">
      <alignment/>
    </xf>
    <xf numFmtId="38" fontId="9" fillId="0" borderId="16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31" xfId="49" applyFont="1" applyBorder="1" applyAlignment="1">
      <alignment/>
    </xf>
    <xf numFmtId="38" fontId="10" fillId="0" borderId="30" xfId="49" applyFont="1" applyBorder="1" applyAlignment="1">
      <alignment/>
    </xf>
    <xf numFmtId="0" fontId="10" fillId="0" borderId="15" xfId="0" applyFont="1" applyBorder="1" applyAlignment="1">
      <alignment/>
    </xf>
    <xf numFmtId="0" fontId="10" fillId="34" borderId="20" xfId="0" applyFont="1" applyFill="1" applyBorder="1" applyAlignment="1" quotePrefix="1">
      <alignment horizontal="center" vertical="center"/>
    </xf>
    <xf numFmtId="0" fontId="10" fillId="34" borderId="32" xfId="0" applyFont="1" applyFill="1" applyBorder="1" applyAlignment="1">
      <alignment horizontal="center"/>
    </xf>
    <xf numFmtId="38" fontId="10" fillId="0" borderId="24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25" xfId="49" applyFont="1" applyBorder="1" applyAlignment="1" quotePrefix="1">
      <alignment horizontal="right"/>
    </xf>
    <xf numFmtId="38" fontId="10" fillId="0" borderId="26" xfId="49" applyFont="1" applyBorder="1" applyAlignment="1">
      <alignment/>
    </xf>
    <xf numFmtId="0" fontId="10" fillId="34" borderId="28" xfId="0" applyFont="1" applyFill="1" applyBorder="1" applyAlignment="1" quotePrefix="1">
      <alignment horizontal="center" vertical="center"/>
    </xf>
    <xf numFmtId="0" fontId="10" fillId="34" borderId="33" xfId="0" applyFont="1" applyFill="1" applyBorder="1" applyAlignment="1">
      <alignment horizontal="center"/>
    </xf>
    <xf numFmtId="38" fontId="10" fillId="0" borderId="31" xfId="49" applyFont="1" applyBorder="1" applyAlignment="1" quotePrefix="1">
      <alignment horizontal="right"/>
    </xf>
    <xf numFmtId="38" fontId="10" fillId="0" borderId="31" xfId="49" applyFont="1" applyBorder="1" applyAlignment="1">
      <alignment horizontal="right"/>
    </xf>
    <xf numFmtId="38" fontId="10" fillId="0" borderId="26" xfId="49" applyFont="1" applyBorder="1" applyAlignment="1">
      <alignment horizontal="right"/>
    </xf>
    <xf numFmtId="38" fontId="10" fillId="0" borderId="20" xfId="0" applyNumberFormat="1" applyFont="1" applyBorder="1" applyAlignment="1">
      <alignment/>
    </xf>
    <xf numFmtId="0" fontId="10" fillId="34" borderId="34" xfId="0" applyFont="1" applyFill="1" applyBorder="1" applyAlignment="1" quotePrefix="1">
      <alignment horizontal="center" vertical="center"/>
    </xf>
    <xf numFmtId="38" fontId="10" fillId="0" borderId="25" xfId="49" applyFont="1" applyBorder="1" applyAlignment="1">
      <alignment horizontal="right"/>
    </xf>
    <xf numFmtId="38" fontId="10" fillId="0" borderId="25" xfId="49" applyFont="1" applyBorder="1" applyAlignment="1">
      <alignment/>
    </xf>
    <xf numFmtId="38" fontId="10" fillId="0" borderId="35" xfId="49" applyFont="1" applyBorder="1" applyAlignment="1" quotePrefix="1">
      <alignment horizontal="right"/>
    </xf>
    <xf numFmtId="38" fontId="10" fillId="0" borderId="35" xfId="49" applyFont="1" applyBorder="1" applyAlignment="1">
      <alignment horizontal="right"/>
    </xf>
    <xf numFmtId="38" fontId="10" fillId="0" borderId="22" xfId="49" applyFont="1" applyBorder="1" applyAlignment="1">
      <alignment/>
    </xf>
    <xf numFmtId="0" fontId="10" fillId="34" borderId="36" xfId="0" applyFont="1" applyFill="1" applyBorder="1" applyAlignment="1">
      <alignment horizontal="centerContinuous"/>
    </xf>
    <xf numFmtId="0" fontId="10" fillId="34" borderId="29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/>
    </xf>
    <xf numFmtId="0" fontId="10" fillId="0" borderId="31" xfId="0" applyFont="1" applyBorder="1" applyAlignment="1">
      <alignment/>
    </xf>
    <xf numFmtId="0" fontId="10" fillId="34" borderId="20" xfId="0" applyFont="1" applyFill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8" fontId="10" fillId="33" borderId="24" xfId="49" applyFont="1" applyFill="1" applyBorder="1" applyAlignment="1">
      <alignment horizontal="center" vertical="center"/>
    </xf>
    <xf numFmtId="38" fontId="10" fillId="33" borderId="25" xfId="49" applyFont="1" applyFill="1" applyBorder="1" applyAlignment="1">
      <alignment horizontal="center" vertical="center"/>
    </xf>
    <xf numFmtId="38" fontId="10" fillId="33" borderId="26" xfId="49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0" borderId="31" xfId="0" applyFont="1" applyBorder="1" applyAlignment="1" quotePrefix="1">
      <alignment horizontal="right"/>
    </xf>
    <xf numFmtId="0" fontId="10" fillId="0" borderId="15" xfId="0" applyFont="1" applyBorder="1" applyAlignment="1">
      <alignment horizontal="right"/>
    </xf>
    <xf numFmtId="0" fontId="10" fillId="0" borderId="31" xfId="0" applyFont="1" applyBorder="1" applyAlignment="1">
      <alignment/>
    </xf>
    <xf numFmtId="0" fontId="10" fillId="33" borderId="2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38" fontId="10" fillId="0" borderId="35" xfId="49" applyFont="1" applyBorder="1" applyAlignment="1">
      <alignment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796875" defaultRowHeight="14.25"/>
  <sheetData>
    <row r="14" ht="30.75">
      <c r="D14" s="3" t="s">
        <v>39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H17" sqref="H17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</cols>
  <sheetData>
    <row r="1" spans="1:4" ht="15">
      <c r="A1" s="6" t="s">
        <v>0</v>
      </c>
      <c r="B1" s="1"/>
      <c r="C1" s="1"/>
      <c r="D1" s="1"/>
    </row>
    <row r="2" spans="1:4" ht="12.75" customHeight="1">
      <c r="A2" s="6"/>
      <c r="B2" s="1"/>
      <c r="C2" s="1"/>
      <c r="D2" s="1"/>
    </row>
    <row r="3" spans="1:9" ht="13.5">
      <c r="A3" s="112"/>
      <c r="B3" s="112"/>
      <c r="C3" s="112"/>
      <c r="D3" s="112"/>
      <c r="E3" s="95" t="s">
        <v>54</v>
      </c>
      <c r="F3" s="95"/>
      <c r="G3" s="95"/>
      <c r="H3" s="95"/>
      <c r="I3" s="2"/>
    </row>
    <row r="4" spans="1:9" ht="21.75" customHeight="1">
      <c r="A4" s="113" t="s">
        <v>1</v>
      </c>
      <c r="B4" s="114"/>
      <c r="C4" s="94"/>
      <c r="D4" s="94" t="s">
        <v>37</v>
      </c>
      <c r="E4" s="115"/>
      <c r="F4" s="99" t="s">
        <v>38</v>
      </c>
      <c r="G4" s="116"/>
      <c r="H4" s="101"/>
      <c r="I4" s="2"/>
    </row>
    <row r="5" spans="1:8" ht="21.75" customHeight="1">
      <c r="A5" s="117"/>
      <c r="B5" s="118"/>
      <c r="C5" s="119" t="s">
        <v>4</v>
      </c>
      <c r="D5" s="119" t="s">
        <v>5</v>
      </c>
      <c r="E5" s="119" t="s">
        <v>6</v>
      </c>
      <c r="F5" s="119" t="s">
        <v>4</v>
      </c>
      <c r="G5" s="119" t="s">
        <v>5</v>
      </c>
      <c r="H5" s="119" t="s">
        <v>6</v>
      </c>
    </row>
    <row r="6" spans="1:8" ht="21.75" customHeight="1">
      <c r="A6" s="120" t="s">
        <v>55</v>
      </c>
      <c r="B6" s="121" t="s">
        <v>44</v>
      </c>
      <c r="C6" s="29">
        <f>D6+E6</f>
        <v>750</v>
      </c>
      <c r="D6" s="21">
        <v>113</v>
      </c>
      <c r="E6" s="21">
        <v>637</v>
      </c>
      <c r="F6" s="21">
        <f>G6+H6</f>
        <v>4378</v>
      </c>
      <c r="G6" s="21">
        <v>788</v>
      </c>
      <c r="H6" s="23">
        <v>3590</v>
      </c>
    </row>
    <row r="7" spans="1:8" ht="21.75" customHeight="1">
      <c r="A7" s="122"/>
      <c r="B7" s="123" t="s">
        <v>45</v>
      </c>
      <c r="C7" s="24">
        <f>SUM(D7:E7)</f>
        <v>145</v>
      </c>
      <c r="D7" s="25">
        <v>11</v>
      </c>
      <c r="E7" s="25">
        <v>134</v>
      </c>
      <c r="F7" s="25">
        <f>SUM(G7:H7)</f>
        <v>556</v>
      </c>
      <c r="G7" s="25">
        <v>46</v>
      </c>
      <c r="H7" s="28">
        <v>510</v>
      </c>
    </row>
    <row r="8" spans="1:8" ht="21.75" customHeight="1">
      <c r="A8" s="122">
        <v>14</v>
      </c>
      <c r="B8" s="124" t="s">
        <v>44</v>
      </c>
      <c r="C8" s="29">
        <f>D8+E8</f>
        <v>720</v>
      </c>
      <c r="D8" s="21">
        <v>99</v>
      </c>
      <c r="E8" s="21">
        <v>621</v>
      </c>
      <c r="F8" s="21">
        <f>G8+H8</f>
        <v>4720</v>
      </c>
      <c r="G8" s="21">
        <v>728</v>
      </c>
      <c r="H8" s="23">
        <v>3992</v>
      </c>
    </row>
    <row r="9" spans="1:8" ht="21.75" customHeight="1">
      <c r="A9" s="122"/>
      <c r="B9" s="123" t="s">
        <v>45</v>
      </c>
      <c r="C9" s="24">
        <f>SUM(D9:E9)</f>
        <v>129</v>
      </c>
      <c r="D9" s="25">
        <v>7</v>
      </c>
      <c r="E9" s="25">
        <v>122</v>
      </c>
      <c r="F9" s="25">
        <f>SUM(G9:H9)</f>
        <v>526</v>
      </c>
      <c r="G9" s="25">
        <v>37</v>
      </c>
      <c r="H9" s="28">
        <v>489</v>
      </c>
    </row>
    <row r="10" spans="1:8" ht="21.75" customHeight="1">
      <c r="A10" s="122">
        <v>16</v>
      </c>
      <c r="B10" s="124" t="s">
        <v>44</v>
      </c>
      <c r="C10" s="32">
        <f>D10+E10</f>
        <v>739</v>
      </c>
      <c r="D10" s="125">
        <v>104</v>
      </c>
      <c r="E10" s="125">
        <v>635</v>
      </c>
      <c r="F10" s="125">
        <f>G10+H10</f>
        <v>4571</v>
      </c>
      <c r="G10" s="125">
        <v>729</v>
      </c>
      <c r="H10" s="87">
        <v>3842</v>
      </c>
    </row>
    <row r="11" spans="1:8" ht="21.75" customHeight="1">
      <c r="A11" s="122"/>
      <c r="B11" s="123" t="s">
        <v>45</v>
      </c>
      <c r="C11" s="66">
        <v>128</v>
      </c>
      <c r="D11" s="67">
        <v>13</v>
      </c>
      <c r="E11" s="67">
        <v>115</v>
      </c>
      <c r="F11" s="67">
        <v>512</v>
      </c>
      <c r="G11" s="67">
        <v>70</v>
      </c>
      <c r="H11" s="68">
        <v>442</v>
      </c>
    </row>
    <row r="12" spans="1:8" ht="21.75" customHeight="1">
      <c r="A12" s="126">
        <v>19</v>
      </c>
      <c r="B12" s="127" t="s">
        <v>44</v>
      </c>
      <c r="C12" s="66">
        <v>769</v>
      </c>
      <c r="D12" s="67">
        <v>107</v>
      </c>
      <c r="E12" s="67">
        <v>662</v>
      </c>
      <c r="F12" s="67">
        <v>4629</v>
      </c>
      <c r="G12" s="67">
        <v>745</v>
      </c>
      <c r="H12" s="68">
        <v>3884</v>
      </c>
    </row>
    <row r="13" spans="1:8" ht="15.75" customHeight="1">
      <c r="A13" s="5"/>
      <c r="B13" s="5"/>
      <c r="C13" s="5"/>
      <c r="D13" s="5"/>
      <c r="E13" s="5"/>
      <c r="F13" s="5"/>
      <c r="G13" s="5" t="s">
        <v>64</v>
      </c>
      <c r="H13" s="5"/>
    </row>
    <row r="14" spans="1:8" ht="21.75" customHeight="1">
      <c r="A14" s="5"/>
      <c r="B14" s="5"/>
      <c r="C14" s="5"/>
      <c r="D14" s="5"/>
      <c r="E14" s="5"/>
      <c r="F14" s="5" t="s">
        <v>62</v>
      </c>
      <c r="G14" s="5"/>
      <c r="H14" s="5"/>
    </row>
    <row r="15" spans="1:8" ht="16.5" customHeight="1">
      <c r="A15" s="113" t="s">
        <v>1</v>
      </c>
      <c r="B15" s="114"/>
      <c r="C15" s="99" t="s">
        <v>51</v>
      </c>
      <c r="D15" s="100"/>
      <c r="E15" s="100"/>
      <c r="F15" s="128" t="s">
        <v>52</v>
      </c>
      <c r="G15" s="129" t="s">
        <v>53</v>
      </c>
      <c r="H15" s="5"/>
    </row>
    <row r="16" spans="1:8" ht="21.75" customHeight="1">
      <c r="A16" s="117"/>
      <c r="B16" s="130"/>
      <c r="C16" s="8" t="s">
        <v>4</v>
      </c>
      <c r="D16" s="119" t="s">
        <v>5</v>
      </c>
      <c r="E16" s="131" t="s">
        <v>6</v>
      </c>
      <c r="F16" s="132"/>
      <c r="G16" s="133"/>
      <c r="H16" s="5"/>
    </row>
    <row r="17" spans="1:8" ht="21.75" customHeight="1">
      <c r="A17" s="120" t="s">
        <v>55</v>
      </c>
      <c r="B17" s="121" t="s">
        <v>44</v>
      </c>
      <c r="C17" s="29">
        <f>D17+E17</f>
        <v>9809006</v>
      </c>
      <c r="D17" s="21">
        <v>2825944</v>
      </c>
      <c r="E17" s="21">
        <v>6983062</v>
      </c>
      <c r="F17" s="21">
        <v>213406</v>
      </c>
      <c r="G17" s="23">
        <v>77462</v>
      </c>
      <c r="H17" s="5"/>
    </row>
    <row r="18" spans="1:8" ht="21.75" customHeight="1">
      <c r="A18" s="122"/>
      <c r="B18" s="123" t="s">
        <v>45</v>
      </c>
      <c r="C18" s="24">
        <f>SUM(D18:E18)</f>
        <v>658756</v>
      </c>
      <c r="D18" s="25">
        <v>125798</v>
      </c>
      <c r="E18" s="25">
        <v>532958</v>
      </c>
      <c r="F18" s="25">
        <v>510</v>
      </c>
      <c r="G18" s="28">
        <v>8301</v>
      </c>
      <c r="H18" s="5"/>
    </row>
    <row r="19" spans="1:8" ht="21.75" customHeight="1">
      <c r="A19" s="122">
        <v>14</v>
      </c>
      <c r="B19" s="124" t="s">
        <v>44</v>
      </c>
      <c r="C19" s="29">
        <f>D19+E19</f>
        <v>9238330</v>
      </c>
      <c r="D19" s="21">
        <v>2686926</v>
      </c>
      <c r="E19" s="21">
        <v>6551404</v>
      </c>
      <c r="F19" s="21">
        <v>432492</v>
      </c>
      <c r="G19" s="23">
        <v>81755</v>
      </c>
      <c r="H19" s="5"/>
    </row>
    <row r="20" spans="1:8" ht="21.75" customHeight="1">
      <c r="A20" s="122"/>
      <c r="B20" s="123" t="s">
        <v>45</v>
      </c>
      <c r="C20" s="24">
        <f>SUM(D20:E20)</f>
        <v>579220</v>
      </c>
      <c r="D20" s="25">
        <v>113478</v>
      </c>
      <c r="E20" s="25">
        <v>465742</v>
      </c>
      <c r="F20" s="25">
        <v>25440</v>
      </c>
      <c r="G20" s="28">
        <v>7728</v>
      </c>
      <c r="H20" s="5"/>
    </row>
    <row r="21" spans="1:8" ht="21.75" customHeight="1">
      <c r="A21" s="122">
        <v>16</v>
      </c>
      <c r="B21" s="124" t="s">
        <v>44</v>
      </c>
      <c r="C21" s="32">
        <f>D21+E21</f>
        <v>9369499</v>
      </c>
      <c r="D21" s="125">
        <v>2826333</v>
      </c>
      <c r="E21" s="125">
        <v>6543166</v>
      </c>
      <c r="F21" s="125">
        <v>556957</v>
      </c>
      <c r="G21" s="87">
        <v>82874</v>
      </c>
      <c r="H21" s="5"/>
    </row>
    <row r="22" spans="1:8" ht="21.75" customHeight="1">
      <c r="A22" s="122"/>
      <c r="B22" s="123" t="s">
        <v>45</v>
      </c>
      <c r="C22" s="66">
        <v>799513</v>
      </c>
      <c r="D22" s="67">
        <v>359245</v>
      </c>
      <c r="E22" s="67">
        <v>440268</v>
      </c>
      <c r="F22" s="67">
        <v>14641</v>
      </c>
      <c r="G22" s="68">
        <v>7994</v>
      </c>
      <c r="H22" s="5"/>
    </row>
    <row r="23" spans="1:8" ht="21.75" customHeight="1">
      <c r="A23" s="126">
        <v>19</v>
      </c>
      <c r="B23" s="127" t="s">
        <v>44</v>
      </c>
      <c r="C23" s="66">
        <v>9596404</v>
      </c>
      <c r="D23" s="67">
        <v>2739028</v>
      </c>
      <c r="E23" s="67">
        <v>6857376</v>
      </c>
      <c r="F23" s="78" t="s">
        <v>61</v>
      </c>
      <c r="G23" s="68">
        <v>87641</v>
      </c>
      <c r="H23" s="5"/>
    </row>
    <row r="24" spans="1:8" ht="21.75" customHeight="1">
      <c r="A24" s="5" t="s">
        <v>57</v>
      </c>
      <c r="B24" s="5"/>
      <c r="C24" s="5"/>
      <c r="D24" s="5"/>
      <c r="E24" s="5"/>
      <c r="F24" s="5"/>
      <c r="G24" s="5" t="s">
        <v>63</v>
      </c>
      <c r="H24" s="5"/>
    </row>
    <row r="25" ht="21.75" customHeight="1"/>
  </sheetData>
  <sheetProtection/>
  <mergeCells count="13">
    <mergeCell ref="A10:A11"/>
    <mergeCell ref="A4:B5"/>
    <mergeCell ref="A6:A7"/>
    <mergeCell ref="A8:A9"/>
    <mergeCell ref="F4:H4"/>
    <mergeCell ref="E3:H3"/>
    <mergeCell ref="C15:E15"/>
    <mergeCell ref="A21:A22"/>
    <mergeCell ref="F15:F16"/>
    <mergeCell ref="G15:G16"/>
    <mergeCell ref="A15:B16"/>
    <mergeCell ref="A17:A18"/>
    <mergeCell ref="A19:A20"/>
  </mergeCells>
  <printOptions/>
  <pageMargins left="0.5511811023622047" right="0.5511811023622047" top="0.6299212598425197" bottom="0.5905511811023623" header="0.4330708661417323" footer="0.2755905511811024"/>
  <pageSetup firstPageNumber="51" useFirstPageNumber="1" horizontalDpi="600" verticalDpi="600" orientation="portrait" paperSize="9" r:id="rId1"/>
  <headerFooter alignWithMargins="0">
    <oddFooter>&amp;C&amp;"ＭＳ 明朝,標準"&amp;P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"/>
  <sheetViews>
    <sheetView view="pageBreakPreview" zoomScaleSheetLayoutView="100" zoomScalePageLayoutView="0" workbookViewId="0" topLeftCell="A1">
      <selection activeCell="C2" sqref="C2"/>
    </sheetView>
  </sheetViews>
  <sheetFormatPr defaultColWidth="8.796875" defaultRowHeight="14.25"/>
  <cols>
    <col min="1" max="1" width="11.09765625" style="5" customWidth="1"/>
    <col min="2" max="2" width="8.59765625" style="5" customWidth="1"/>
    <col min="3" max="3" width="7.19921875" style="5" customWidth="1"/>
    <col min="4" max="4" width="14" style="5" customWidth="1"/>
    <col min="5" max="5" width="14.59765625" style="5" customWidth="1"/>
    <col min="6" max="6" width="14.19921875" style="5" customWidth="1"/>
    <col min="7" max="7" width="14.09765625" style="5" customWidth="1"/>
    <col min="8" max="8" width="14.19921875" style="5" customWidth="1"/>
    <col min="9" max="16384" width="9" style="5" customWidth="1"/>
  </cols>
  <sheetData>
    <row r="1" ht="15">
      <c r="A1" s="6" t="s">
        <v>7</v>
      </c>
    </row>
    <row r="2" spans="6:8" ht="13.5">
      <c r="F2" s="95" t="s">
        <v>65</v>
      </c>
      <c r="G2" s="95"/>
      <c r="H2" s="96"/>
    </row>
    <row r="3" spans="1:9" ht="24" customHeight="1">
      <c r="A3" s="99" t="s">
        <v>41</v>
      </c>
      <c r="B3" s="100"/>
      <c r="C3" s="101"/>
      <c r="D3" s="7" t="s">
        <v>8</v>
      </c>
      <c r="E3" s="8" t="s">
        <v>9</v>
      </c>
      <c r="F3" s="9" t="s">
        <v>10</v>
      </c>
      <c r="G3" s="10" t="s">
        <v>11</v>
      </c>
      <c r="H3" s="11" t="s">
        <v>67</v>
      </c>
      <c r="I3" s="12"/>
    </row>
    <row r="4" spans="1:8" ht="13.5">
      <c r="A4" s="103" t="s">
        <v>47</v>
      </c>
      <c r="B4" s="102" t="s">
        <v>46</v>
      </c>
      <c r="C4" s="18" t="s">
        <v>44</v>
      </c>
      <c r="D4" s="29">
        <v>750</v>
      </c>
      <c r="E4" s="21">
        <v>113</v>
      </c>
      <c r="F4" s="22" t="s">
        <v>12</v>
      </c>
      <c r="G4" s="21">
        <v>3</v>
      </c>
      <c r="H4" s="23">
        <v>69</v>
      </c>
    </row>
    <row r="5" spans="1:8" ht="13.5">
      <c r="A5" s="104"/>
      <c r="B5" s="98"/>
      <c r="C5" s="19" t="s">
        <v>45</v>
      </c>
      <c r="D5" s="24">
        <v>145</v>
      </c>
      <c r="E5" s="25">
        <v>11</v>
      </c>
      <c r="F5" s="26" t="s">
        <v>12</v>
      </c>
      <c r="G5" s="25">
        <v>1</v>
      </c>
      <c r="H5" s="28">
        <v>13</v>
      </c>
    </row>
    <row r="6" spans="1:8" ht="13.5">
      <c r="A6" s="104"/>
      <c r="B6" s="97">
        <v>14</v>
      </c>
      <c r="C6" s="20" t="s">
        <v>44</v>
      </c>
      <c r="D6" s="29">
        <v>720</v>
      </c>
      <c r="E6" s="21">
        <v>99</v>
      </c>
      <c r="F6" s="22" t="s">
        <v>12</v>
      </c>
      <c r="G6" s="21">
        <v>2</v>
      </c>
      <c r="H6" s="23">
        <v>65</v>
      </c>
    </row>
    <row r="7" spans="1:8" ht="13.5">
      <c r="A7" s="104"/>
      <c r="B7" s="98"/>
      <c r="C7" s="19" t="s">
        <v>45</v>
      </c>
      <c r="D7" s="24">
        <v>129</v>
      </c>
      <c r="E7" s="25">
        <v>7</v>
      </c>
      <c r="F7" s="26" t="s">
        <v>12</v>
      </c>
      <c r="G7" s="25">
        <v>2</v>
      </c>
      <c r="H7" s="28">
        <v>13</v>
      </c>
    </row>
    <row r="8" spans="1:8" ht="13.5">
      <c r="A8" s="104"/>
      <c r="B8" s="97">
        <v>16</v>
      </c>
      <c r="C8" s="20" t="s">
        <v>44</v>
      </c>
      <c r="D8" s="72">
        <v>739</v>
      </c>
      <c r="E8" s="73">
        <v>104</v>
      </c>
      <c r="F8" s="74" t="s">
        <v>12</v>
      </c>
      <c r="G8" s="73">
        <v>5</v>
      </c>
      <c r="H8" s="75">
        <v>59</v>
      </c>
    </row>
    <row r="9" spans="1:8" ht="13.5">
      <c r="A9" s="104"/>
      <c r="B9" s="98"/>
      <c r="C9" s="19" t="s">
        <v>45</v>
      </c>
      <c r="D9" s="24">
        <v>128</v>
      </c>
      <c r="E9" s="25">
        <v>13</v>
      </c>
      <c r="F9" s="26" t="s">
        <v>12</v>
      </c>
      <c r="G9" s="25">
        <v>2</v>
      </c>
      <c r="H9" s="28">
        <v>12</v>
      </c>
    </row>
    <row r="10" spans="1:8" ht="13.5">
      <c r="A10" s="104"/>
      <c r="B10" s="70">
        <v>19</v>
      </c>
      <c r="C10" s="71" t="s">
        <v>44</v>
      </c>
      <c r="D10" s="72">
        <v>769</v>
      </c>
      <c r="E10" s="73">
        <v>107</v>
      </c>
      <c r="F10" s="74" t="s">
        <v>12</v>
      </c>
      <c r="G10" s="73">
        <v>2</v>
      </c>
      <c r="H10" s="75">
        <v>70</v>
      </c>
    </row>
    <row r="11" spans="1:10" ht="13.5">
      <c r="A11" s="103" t="s">
        <v>42</v>
      </c>
      <c r="B11" s="102" t="s">
        <v>46</v>
      </c>
      <c r="C11" s="20" t="s">
        <v>44</v>
      </c>
      <c r="D11" s="29">
        <v>4378</v>
      </c>
      <c r="E11" s="21">
        <v>788</v>
      </c>
      <c r="F11" s="22" t="s">
        <v>12</v>
      </c>
      <c r="G11" s="21">
        <v>282</v>
      </c>
      <c r="H11" s="23">
        <v>222</v>
      </c>
      <c r="I11" s="54"/>
      <c r="J11" s="13"/>
    </row>
    <row r="12" spans="1:8" ht="13.5">
      <c r="A12" s="104"/>
      <c r="B12" s="98"/>
      <c r="C12" s="19" t="s">
        <v>45</v>
      </c>
      <c r="D12" s="24">
        <v>556</v>
      </c>
      <c r="E12" s="25">
        <v>46</v>
      </c>
      <c r="F12" s="26" t="s">
        <v>12</v>
      </c>
      <c r="G12" s="25">
        <v>10</v>
      </c>
      <c r="H12" s="28">
        <v>30</v>
      </c>
    </row>
    <row r="13" spans="1:8" ht="13.5">
      <c r="A13" s="104"/>
      <c r="B13" s="97">
        <v>14</v>
      </c>
      <c r="C13" s="20" t="s">
        <v>44</v>
      </c>
      <c r="D13" s="29">
        <v>4720</v>
      </c>
      <c r="E13" s="21">
        <v>728</v>
      </c>
      <c r="F13" s="22" t="s">
        <v>12</v>
      </c>
      <c r="G13" s="21">
        <v>303</v>
      </c>
      <c r="H13" s="23">
        <v>240</v>
      </c>
    </row>
    <row r="14" spans="1:8" ht="13.5">
      <c r="A14" s="104"/>
      <c r="B14" s="98"/>
      <c r="C14" s="19" t="s">
        <v>45</v>
      </c>
      <c r="D14" s="24">
        <v>526</v>
      </c>
      <c r="E14" s="25">
        <v>37</v>
      </c>
      <c r="F14" s="26" t="s">
        <v>12</v>
      </c>
      <c r="G14" s="25">
        <v>16</v>
      </c>
      <c r="H14" s="28">
        <v>29</v>
      </c>
    </row>
    <row r="15" spans="1:8" ht="13.5">
      <c r="A15" s="104"/>
      <c r="B15" s="97">
        <v>16</v>
      </c>
      <c r="C15" s="20" t="s">
        <v>44</v>
      </c>
      <c r="D15" s="72">
        <v>4571</v>
      </c>
      <c r="E15" s="73">
        <v>729</v>
      </c>
      <c r="F15" s="74" t="s">
        <v>12</v>
      </c>
      <c r="G15" s="73">
        <v>341</v>
      </c>
      <c r="H15" s="75">
        <v>221</v>
      </c>
    </row>
    <row r="16" spans="1:8" ht="13.5">
      <c r="A16" s="104"/>
      <c r="B16" s="98"/>
      <c r="C16" s="19" t="s">
        <v>45</v>
      </c>
      <c r="D16" s="24">
        <v>512</v>
      </c>
      <c r="E16" s="25">
        <v>70</v>
      </c>
      <c r="F16" s="26" t="s">
        <v>12</v>
      </c>
      <c r="G16" s="25">
        <v>17</v>
      </c>
      <c r="H16" s="28">
        <v>20</v>
      </c>
    </row>
    <row r="17" spans="1:8" ht="13.5">
      <c r="A17" s="104"/>
      <c r="B17" s="70">
        <v>19</v>
      </c>
      <c r="C17" s="71" t="s">
        <v>44</v>
      </c>
      <c r="D17" s="72">
        <v>4629</v>
      </c>
      <c r="E17" s="73">
        <v>745</v>
      </c>
      <c r="F17" s="74" t="s">
        <v>12</v>
      </c>
      <c r="G17" s="73">
        <v>175</v>
      </c>
      <c r="H17" s="75">
        <v>290</v>
      </c>
    </row>
    <row r="18" spans="1:8" ht="13.5">
      <c r="A18" s="103" t="s">
        <v>40</v>
      </c>
      <c r="B18" s="102" t="s">
        <v>46</v>
      </c>
      <c r="C18" s="20" t="s">
        <v>44</v>
      </c>
      <c r="D18" s="29">
        <v>9809006</v>
      </c>
      <c r="E18" s="31">
        <v>2825944</v>
      </c>
      <c r="F18" s="22" t="s">
        <v>12</v>
      </c>
      <c r="G18" s="21">
        <v>861888</v>
      </c>
      <c r="H18" s="23">
        <v>325524</v>
      </c>
    </row>
    <row r="19" spans="1:8" ht="13.5">
      <c r="A19" s="104"/>
      <c r="B19" s="98"/>
      <c r="C19" s="19" t="s">
        <v>45</v>
      </c>
      <c r="D19" s="24">
        <v>658756</v>
      </c>
      <c r="E19" s="25">
        <v>125798</v>
      </c>
      <c r="F19" s="26" t="s">
        <v>12</v>
      </c>
      <c r="G19" s="27" t="s">
        <v>49</v>
      </c>
      <c r="H19" s="28">
        <v>19026</v>
      </c>
    </row>
    <row r="20" spans="1:8" ht="13.5">
      <c r="A20" s="104"/>
      <c r="B20" s="97">
        <v>14</v>
      </c>
      <c r="C20" s="20" t="s">
        <v>44</v>
      </c>
      <c r="D20" s="32">
        <v>9238330</v>
      </c>
      <c r="E20" s="33">
        <v>2686926</v>
      </c>
      <c r="F20" s="22" t="s">
        <v>12</v>
      </c>
      <c r="G20" s="30" t="s">
        <v>50</v>
      </c>
      <c r="H20" s="34" t="s">
        <v>50</v>
      </c>
    </row>
    <row r="21" spans="1:8" ht="13.5">
      <c r="A21" s="104"/>
      <c r="B21" s="98"/>
      <c r="C21" s="19" t="s">
        <v>45</v>
      </c>
      <c r="D21" s="24">
        <v>579220</v>
      </c>
      <c r="E21" s="25">
        <v>113478</v>
      </c>
      <c r="F21" s="26" t="s">
        <v>12</v>
      </c>
      <c r="G21" s="27" t="s">
        <v>49</v>
      </c>
      <c r="H21" s="28">
        <v>15279</v>
      </c>
    </row>
    <row r="22" spans="1:8" ht="13.5">
      <c r="A22" s="104"/>
      <c r="B22" s="97">
        <v>16</v>
      </c>
      <c r="C22" s="20" t="s">
        <v>44</v>
      </c>
      <c r="D22" s="32">
        <v>9369499</v>
      </c>
      <c r="E22" s="33">
        <v>2826333</v>
      </c>
      <c r="F22" s="22" t="s">
        <v>12</v>
      </c>
      <c r="G22" s="30">
        <v>526071</v>
      </c>
      <c r="H22" s="34">
        <v>263643</v>
      </c>
    </row>
    <row r="23" spans="1:9" ht="13.5">
      <c r="A23" s="104"/>
      <c r="B23" s="98"/>
      <c r="C23" s="19" t="s">
        <v>45</v>
      </c>
      <c r="D23" s="24">
        <v>799513</v>
      </c>
      <c r="E23" s="25">
        <v>359245</v>
      </c>
      <c r="F23" s="26" t="s">
        <v>12</v>
      </c>
      <c r="G23" s="27" t="s">
        <v>49</v>
      </c>
      <c r="H23" s="28">
        <v>13151</v>
      </c>
      <c r="I23" s="13"/>
    </row>
    <row r="24" spans="1:9" ht="13.5">
      <c r="A24" s="104"/>
      <c r="B24" s="70">
        <v>19</v>
      </c>
      <c r="C24" s="71" t="s">
        <v>44</v>
      </c>
      <c r="D24" s="72">
        <v>9596404</v>
      </c>
      <c r="E24" s="84">
        <v>2739028</v>
      </c>
      <c r="F24" s="74" t="s">
        <v>12</v>
      </c>
      <c r="G24" s="83" t="s">
        <v>49</v>
      </c>
      <c r="H24" s="80">
        <v>567246</v>
      </c>
      <c r="I24" s="81"/>
    </row>
    <row r="25" spans="1:8" ht="13.5" customHeight="1">
      <c r="A25" s="103" t="s">
        <v>43</v>
      </c>
      <c r="B25" s="102" t="s">
        <v>46</v>
      </c>
      <c r="C25" s="20" t="s">
        <v>44</v>
      </c>
      <c r="D25" s="29">
        <v>77462</v>
      </c>
      <c r="E25" s="14" t="s">
        <v>12</v>
      </c>
      <c r="F25" s="14" t="s">
        <v>12</v>
      </c>
      <c r="G25" s="14">
        <v>11018</v>
      </c>
      <c r="H25" s="23">
        <v>8925</v>
      </c>
    </row>
    <row r="26" spans="1:8" ht="13.5">
      <c r="A26" s="104"/>
      <c r="B26" s="98"/>
      <c r="C26" s="19" t="s">
        <v>45</v>
      </c>
      <c r="D26" s="24">
        <v>8301</v>
      </c>
      <c r="E26" s="26" t="s">
        <v>12</v>
      </c>
      <c r="F26" s="26" t="s">
        <v>12</v>
      </c>
      <c r="G26" s="27" t="s">
        <v>49</v>
      </c>
      <c r="H26" s="28">
        <v>788</v>
      </c>
    </row>
    <row r="27" spans="1:8" ht="13.5">
      <c r="A27" s="104"/>
      <c r="B27" s="97">
        <v>14</v>
      </c>
      <c r="C27" s="20" t="s">
        <v>44</v>
      </c>
      <c r="D27" s="29">
        <v>81755</v>
      </c>
      <c r="E27" s="14" t="s">
        <v>12</v>
      </c>
      <c r="F27" s="22" t="s">
        <v>12</v>
      </c>
      <c r="G27" s="30" t="s">
        <v>50</v>
      </c>
      <c r="H27" s="34" t="s">
        <v>50</v>
      </c>
    </row>
    <row r="28" spans="1:13" ht="13.5">
      <c r="A28" s="104"/>
      <c r="B28" s="98"/>
      <c r="C28" s="19" t="s">
        <v>45</v>
      </c>
      <c r="D28" s="24">
        <v>7728</v>
      </c>
      <c r="E28" s="26" t="s">
        <v>12</v>
      </c>
      <c r="F28" s="26" t="s">
        <v>12</v>
      </c>
      <c r="G28" s="27" t="s">
        <v>49</v>
      </c>
      <c r="H28" s="28">
        <v>1002</v>
      </c>
      <c r="M28" s="14"/>
    </row>
    <row r="29" spans="1:13" ht="13.5">
      <c r="A29" s="104"/>
      <c r="B29" s="97">
        <v>16</v>
      </c>
      <c r="C29" s="20" t="s">
        <v>44</v>
      </c>
      <c r="D29" s="32">
        <v>82874</v>
      </c>
      <c r="E29" s="85" t="s">
        <v>12</v>
      </c>
      <c r="F29" s="85" t="s">
        <v>12</v>
      </c>
      <c r="G29" s="86">
        <v>10100</v>
      </c>
      <c r="H29" s="34">
        <v>8163</v>
      </c>
      <c r="M29" s="14"/>
    </row>
    <row r="30" spans="1:13" ht="13.5">
      <c r="A30" s="104"/>
      <c r="B30" s="98"/>
      <c r="C30" s="19" t="s">
        <v>45</v>
      </c>
      <c r="D30" s="66">
        <v>7994</v>
      </c>
      <c r="E30" s="78" t="s">
        <v>12</v>
      </c>
      <c r="F30" s="78" t="s">
        <v>12</v>
      </c>
      <c r="G30" s="79" t="s">
        <v>49</v>
      </c>
      <c r="H30" s="68">
        <v>888</v>
      </c>
      <c r="M30" s="14"/>
    </row>
    <row r="31" spans="1:8" ht="13.5">
      <c r="A31" s="105"/>
      <c r="B31" s="76">
        <v>19</v>
      </c>
      <c r="C31" s="77" t="s">
        <v>44</v>
      </c>
      <c r="D31" s="66">
        <v>87641</v>
      </c>
      <c r="E31" s="78" t="s">
        <v>12</v>
      </c>
      <c r="F31" s="74" t="s">
        <v>12</v>
      </c>
      <c r="G31" s="27" t="s">
        <v>49</v>
      </c>
      <c r="H31" s="80">
        <v>10958</v>
      </c>
    </row>
    <row r="32" spans="1:8" ht="14.25" customHeight="1">
      <c r="A32" s="90"/>
      <c r="B32" s="91"/>
      <c r="C32" s="92"/>
      <c r="D32" s="93"/>
      <c r="E32" s="14"/>
      <c r="G32" s="14"/>
      <c r="H32" s="30" t="s">
        <v>63</v>
      </c>
    </row>
    <row r="34" ht="13.5">
      <c r="F34" s="5" t="s">
        <v>66</v>
      </c>
    </row>
    <row r="35" spans="1:7" ht="24">
      <c r="A35" s="106" t="s">
        <v>48</v>
      </c>
      <c r="B35" s="107"/>
      <c r="C35" s="108"/>
      <c r="D35" s="15" t="s">
        <v>14</v>
      </c>
      <c r="E35" s="16" t="s">
        <v>68</v>
      </c>
      <c r="F35" s="11" t="s">
        <v>69</v>
      </c>
      <c r="G35" s="11" t="s">
        <v>15</v>
      </c>
    </row>
    <row r="36" spans="1:7" ht="13.5" customHeight="1">
      <c r="A36" s="103" t="s">
        <v>47</v>
      </c>
      <c r="B36" s="102" t="s">
        <v>46</v>
      </c>
      <c r="C36" s="18" t="s">
        <v>44</v>
      </c>
      <c r="D36" s="29">
        <v>204</v>
      </c>
      <c r="E36" s="21">
        <v>72</v>
      </c>
      <c r="F36" s="14">
        <v>55</v>
      </c>
      <c r="G36" s="23">
        <v>234</v>
      </c>
    </row>
    <row r="37" spans="1:7" ht="13.5" customHeight="1">
      <c r="A37" s="104"/>
      <c r="B37" s="98"/>
      <c r="C37" s="19" t="s">
        <v>45</v>
      </c>
      <c r="D37" s="24">
        <v>58</v>
      </c>
      <c r="E37" s="25">
        <v>5</v>
      </c>
      <c r="F37" s="25">
        <v>15</v>
      </c>
      <c r="G37" s="28">
        <v>42</v>
      </c>
    </row>
    <row r="38" spans="1:7" ht="13.5">
      <c r="A38" s="104"/>
      <c r="B38" s="97">
        <v>14</v>
      </c>
      <c r="C38" s="20" t="s">
        <v>44</v>
      </c>
      <c r="D38" s="29">
        <v>213</v>
      </c>
      <c r="E38" s="21">
        <v>70</v>
      </c>
      <c r="F38" s="14">
        <v>57</v>
      </c>
      <c r="G38" s="23">
        <v>214</v>
      </c>
    </row>
    <row r="39" spans="1:7" ht="13.5">
      <c r="A39" s="104"/>
      <c r="B39" s="98"/>
      <c r="C39" s="19" t="s">
        <v>45</v>
      </c>
      <c r="D39" s="24">
        <v>50</v>
      </c>
      <c r="E39" s="25">
        <v>5</v>
      </c>
      <c r="F39" s="26">
        <v>11</v>
      </c>
      <c r="G39" s="28">
        <v>41</v>
      </c>
    </row>
    <row r="40" spans="1:7" ht="13.5">
      <c r="A40" s="104"/>
      <c r="B40" s="97">
        <v>16</v>
      </c>
      <c r="C40" s="20" t="s">
        <v>44</v>
      </c>
      <c r="D40" s="72">
        <v>237</v>
      </c>
      <c r="E40" s="73">
        <v>71</v>
      </c>
      <c r="F40" s="74">
        <v>50</v>
      </c>
      <c r="G40" s="75">
        <v>213</v>
      </c>
    </row>
    <row r="41" spans="1:7" ht="13.5">
      <c r="A41" s="104"/>
      <c r="B41" s="98"/>
      <c r="C41" s="19" t="s">
        <v>45</v>
      </c>
      <c r="D41" s="24">
        <v>48</v>
      </c>
      <c r="E41" s="25">
        <v>5</v>
      </c>
      <c r="F41" s="26">
        <v>11</v>
      </c>
      <c r="G41" s="28">
        <v>37</v>
      </c>
    </row>
    <row r="42" spans="1:7" ht="13.5">
      <c r="A42" s="104"/>
      <c r="B42" s="70">
        <v>19</v>
      </c>
      <c r="C42" s="71" t="s">
        <v>44</v>
      </c>
      <c r="D42" s="72">
        <v>244</v>
      </c>
      <c r="E42" s="73">
        <v>68</v>
      </c>
      <c r="F42" s="74">
        <v>50</v>
      </c>
      <c r="G42" s="75">
        <v>228</v>
      </c>
    </row>
    <row r="43" spans="1:7" ht="13.5" customHeight="1">
      <c r="A43" s="103" t="s">
        <v>42</v>
      </c>
      <c r="B43" s="102" t="s">
        <v>46</v>
      </c>
      <c r="C43" s="20" t="s">
        <v>44</v>
      </c>
      <c r="D43" s="29">
        <v>1317</v>
      </c>
      <c r="E43" s="21">
        <v>498</v>
      </c>
      <c r="F43" s="14">
        <v>169</v>
      </c>
      <c r="G43" s="23">
        <v>1102</v>
      </c>
    </row>
    <row r="44" spans="1:7" ht="13.5">
      <c r="A44" s="104"/>
      <c r="B44" s="98"/>
      <c r="C44" s="19" t="s">
        <v>45</v>
      </c>
      <c r="D44" s="24">
        <v>214</v>
      </c>
      <c r="E44" s="25">
        <v>10</v>
      </c>
      <c r="F44" s="25">
        <v>31</v>
      </c>
      <c r="G44" s="28">
        <v>215</v>
      </c>
    </row>
    <row r="45" spans="1:7" ht="13.5">
      <c r="A45" s="104"/>
      <c r="B45" s="97">
        <v>14</v>
      </c>
      <c r="C45" s="20" t="s">
        <v>44</v>
      </c>
      <c r="D45" s="29">
        <v>1413</v>
      </c>
      <c r="E45" s="21">
        <v>521</v>
      </c>
      <c r="F45" s="14">
        <v>188</v>
      </c>
      <c r="G45" s="23">
        <v>1327</v>
      </c>
    </row>
    <row r="46" spans="1:7" ht="13.5">
      <c r="A46" s="104"/>
      <c r="B46" s="98"/>
      <c r="C46" s="19" t="s">
        <v>45</v>
      </c>
      <c r="D46" s="24">
        <v>205</v>
      </c>
      <c r="E46" s="25">
        <v>11</v>
      </c>
      <c r="F46" s="25">
        <v>22</v>
      </c>
      <c r="G46" s="28">
        <v>206</v>
      </c>
    </row>
    <row r="47" spans="1:7" ht="13.5">
      <c r="A47" s="104"/>
      <c r="B47" s="97">
        <v>16</v>
      </c>
      <c r="C47" s="20" t="s">
        <v>44</v>
      </c>
      <c r="D47" s="66">
        <v>1510</v>
      </c>
      <c r="E47" s="67">
        <v>480</v>
      </c>
      <c r="F47" s="78">
        <v>156</v>
      </c>
      <c r="G47" s="68">
        <v>1134</v>
      </c>
    </row>
    <row r="48" spans="1:7" ht="13.5">
      <c r="A48" s="104"/>
      <c r="B48" s="98"/>
      <c r="C48" s="19" t="s">
        <v>45</v>
      </c>
      <c r="D48" s="24">
        <v>175</v>
      </c>
      <c r="E48" s="25">
        <v>10</v>
      </c>
      <c r="F48" s="25">
        <v>23</v>
      </c>
      <c r="G48" s="28">
        <v>197</v>
      </c>
    </row>
    <row r="49" spans="1:7" ht="13.5">
      <c r="A49" s="104"/>
      <c r="B49" s="76">
        <v>19</v>
      </c>
      <c r="C49" s="77" t="s">
        <v>44</v>
      </c>
      <c r="D49" s="66">
        <v>1717</v>
      </c>
      <c r="E49" s="67">
        <v>395</v>
      </c>
      <c r="F49" s="78">
        <v>155</v>
      </c>
      <c r="G49" s="68">
        <v>1152</v>
      </c>
    </row>
    <row r="50" spans="1:7" ht="13.5" customHeight="1">
      <c r="A50" s="103" t="s">
        <v>40</v>
      </c>
      <c r="B50" s="109" t="s">
        <v>46</v>
      </c>
      <c r="C50" s="20" t="s">
        <v>44</v>
      </c>
      <c r="D50" s="29">
        <v>1751322</v>
      </c>
      <c r="E50" s="21">
        <v>1754278</v>
      </c>
      <c r="F50" s="14">
        <v>334200</v>
      </c>
      <c r="G50" s="23">
        <v>1916503</v>
      </c>
    </row>
    <row r="51" spans="1:255" ht="13.5">
      <c r="A51" s="104"/>
      <c r="B51" s="98"/>
      <c r="C51" s="19" t="s">
        <v>45</v>
      </c>
      <c r="D51" s="24">
        <v>244131</v>
      </c>
      <c r="E51" s="27" t="s">
        <v>49</v>
      </c>
      <c r="F51" s="25">
        <v>30618</v>
      </c>
      <c r="G51" s="28">
        <v>208002</v>
      </c>
      <c r="IU51" s="5">
        <v>120</v>
      </c>
    </row>
    <row r="52" spans="1:7" ht="13.5">
      <c r="A52" s="104"/>
      <c r="B52" s="97">
        <v>14</v>
      </c>
      <c r="C52" s="20" t="s">
        <v>44</v>
      </c>
      <c r="D52" s="29">
        <v>1853563</v>
      </c>
      <c r="E52" s="21">
        <v>1434910</v>
      </c>
      <c r="F52" s="30" t="s">
        <v>50</v>
      </c>
      <c r="G52" s="23">
        <v>1950188</v>
      </c>
    </row>
    <row r="53" spans="1:7" ht="13.5">
      <c r="A53" s="104"/>
      <c r="B53" s="98"/>
      <c r="C53" s="19" t="s">
        <v>45</v>
      </c>
      <c r="D53" s="24">
        <v>218215</v>
      </c>
      <c r="E53" s="27" t="s">
        <v>49</v>
      </c>
      <c r="F53" s="25">
        <v>21242</v>
      </c>
      <c r="G53" s="28">
        <v>186399</v>
      </c>
    </row>
    <row r="54" spans="1:7" ht="13.5">
      <c r="A54" s="104"/>
      <c r="B54" s="97">
        <v>16</v>
      </c>
      <c r="C54" s="20" t="s">
        <v>44</v>
      </c>
      <c r="D54" s="72">
        <v>2185318</v>
      </c>
      <c r="E54" s="73">
        <v>1394414</v>
      </c>
      <c r="F54" s="83">
        <v>366671</v>
      </c>
      <c r="G54" s="75">
        <v>1807049</v>
      </c>
    </row>
    <row r="55" spans="1:7" ht="13.5">
      <c r="A55" s="104"/>
      <c r="B55" s="98"/>
      <c r="C55" s="19" t="s">
        <v>45</v>
      </c>
      <c r="D55" s="24">
        <v>208078</v>
      </c>
      <c r="E55" s="27" t="s">
        <v>49</v>
      </c>
      <c r="F55" s="25">
        <v>15188</v>
      </c>
      <c r="G55" s="28">
        <v>176272</v>
      </c>
    </row>
    <row r="56" spans="1:7" ht="13.5">
      <c r="A56" s="104"/>
      <c r="B56" s="82">
        <v>19</v>
      </c>
      <c r="C56" s="20" t="s">
        <v>44</v>
      </c>
      <c r="D56" s="72">
        <v>2341301</v>
      </c>
      <c r="E56" s="73">
        <v>1143281</v>
      </c>
      <c r="F56" s="83" t="s">
        <v>50</v>
      </c>
      <c r="G56" s="75">
        <v>2092784</v>
      </c>
    </row>
    <row r="57" spans="1:7" ht="13.5" customHeight="1">
      <c r="A57" s="103" t="s">
        <v>43</v>
      </c>
      <c r="B57" s="102" t="s">
        <v>46</v>
      </c>
      <c r="C57" s="18" t="s">
        <v>44</v>
      </c>
      <c r="D57" s="29">
        <v>21960</v>
      </c>
      <c r="E57" s="14">
        <v>1566</v>
      </c>
      <c r="F57" s="14">
        <v>7826</v>
      </c>
      <c r="G57" s="35">
        <v>26167</v>
      </c>
    </row>
    <row r="58" spans="1:7" ht="13.5">
      <c r="A58" s="104"/>
      <c r="B58" s="98"/>
      <c r="C58" s="19" t="s">
        <v>45</v>
      </c>
      <c r="D58" s="24">
        <v>4176</v>
      </c>
      <c r="E58" s="27" t="s">
        <v>49</v>
      </c>
      <c r="F58" s="25">
        <v>1049</v>
      </c>
      <c r="G58" s="28">
        <v>1738</v>
      </c>
    </row>
    <row r="59" spans="1:7" ht="13.5">
      <c r="A59" s="104"/>
      <c r="B59" s="97">
        <v>14</v>
      </c>
      <c r="C59" s="20" t="s">
        <v>44</v>
      </c>
      <c r="D59" s="29">
        <v>24332</v>
      </c>
      <c r="E59" s="14">
        <v>2773</v>
      </c>
      <c r="F59" s="30" t="s">
        <v>50</v>
      </c>
      <c r="G59" s="23">
        <v>27324</v>
      </c>
    </row>
    <row r="60" spans="1:7" ht="13.5">
      <c r="A60" s="104"/>
      <c r="B60" s="98"/>
      <c r="C60" s="19" t="s">
        <v>45</v>
      </c>
      <c r="D60" s="24">
        <v>3600</v>
      </c>
      <c r="E60" s="27" t="s">
        <v>49</v>
      </c>
      <c r="F60" s="25">
        <v>1078</v>
      </c>
      <c r="G60" s="28">
        <v>1802</v>
      </c>
    </row>
    <row r="61" spans="1:7" ht="13.5">
      <c r="A61" s="104"/>
      <c r="B61" s="97">
        <v>16</v>
      </c>
      <c r="C61" s="20" t="s">
        <v>44</v>
      </c>
      <c r="D61" s="32">
        <v>25640</v>
      </c>
      <c r="E61" s="85">
        <v>3393</v>
      </c>
      <c r="F61" s="86">
        <v>7328</v>
      </c>
      <c r="G61" s="87">
        <v>28250</v>
      </c>
    </row>
    <row r="62" spans="1:7" ht="13.5">
      <c r="A62" s="104"/>
      <c r="B62" s="98"/>
      <c r="C62" s="19" t="s">
        <v>45</v>
      </c>
      <c r="D62" s="66">
        <v>3579</v>
      </c>
      <c r="E62" s="79" t="s">
        <v>49</v>
      </c>
      <c r="F62" s="67">
        <v>1122</v>
      </c>
      <c r="G62" s="68">
        <v>2154</v>
      </c>
    </row>
    <row r="63" spans="1:7" ht="13.5">
      <c r="A63" s="105"/>
      <c r="B63" s="76">
        <v>19</v>
      </c>
      <c r="C63" s="77" t="s">
        <v>44</v>
      </c>
      <c r="D63" s="66">
        <v>31662</v>
      </c>
      <c r="E63" s="78">
        <v>2523</v>
      </c>
      <c r="F63" s="83" t="s">
        <v>50</v>
      </c>
      <c r="G63" s="68">
        <v>26961</v>
      </c>
    </row>
    <row r="64" spans="1:7" ht="15.75" customHeight="1">
      <c r="A64" s="5" t="s">
        <v>58</v>
      </c>
      <c r="B64" s="17"/>
      <c r="G64" s="5" t="s">
        <v>35</v>
      </c>
    </row>
    <row r="65" ht="13.5">
      <c r="B65" s="17"/>
    </row>
  </sheetData>
  <sheetProtection/>
  <mergeCells count="35">
    <mergeCell ref="B61:B62"/>
    <mergeCell ref="B45:B46"/>
    <mergeCell ref="B59:B60"/>
    <mergeCell ref="B50:B51"/>
    <mergeCell ref="B52:B53"/>
    <mergeCell ref="B57:B58"/>
    <mergeCell ref="A57:A63"/>
    <mergeCell ref="A25:A31"/>
    <mergeCell ref="A50:A56"/>
    <mergeCell ref="A43:A49"/>
    <mergeCell ref="A36:A42"/>
    <mergeCell ref="A35:C35"/>
    <mergeCell ref="B36:B37"/>
    <mergeCell ref="B38:B39"/>
    <mergeCell ref="B43:B44"/>
    <mergeCell ref="B25:B26"/>
    <mergeCell ref="A18:A24"/>
    <mergeCell ref="B29:B30"/>
    <mergeCell ref="B11:B12"/>
    <mergeCell ref="B13:B14"/>
    <mergeCell ref="B15:B16"/>
    <mergeCell ref="B18:B19"/>
    <mergeCell ref="B20:B21"/>
    <mergeCell ref="B22:B23"/>
    <mergeCell ref="B27:B28"/>
    <mergeCell ref="F2:H2"/>
    <mergeCell ref="B40:B41"/>
    <mergeCell ref="B47:B48"/>
    <mergeCell ref="B54:B55"/>
    <mergeCell ref="A3:C3"/>
    <mergeCell ref="B4:B5"/>
    <mergeCell ref="B6:B7"/>
    <mergeCell ref="B8:B9"/>
    <mergeCell ref="A4:A10"/>
    <mergeCell ref="A11:A17"/>
  </mergeCells>
  <printOptions/>
  <pageMargins left="0.7874015748031497" right="0.4724409448818898" top="0.5118110236220472" bottom="0.6299212598425197" header="0.1968503937007874" footer="0.3937007874015748"/>
  <pageSetup firstPageNumber="52" useFirstPageNumber="1" horizontalDpi="600" verticalDpi="600" orientation="portrait" paperSize="9" scale="90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E7" sqref="E7"/>
    </sheetView>
  </sheetViews>
  <sheetFormatPr defaultColWidth="8.796875" defaultRowHeight="14.25"/>
  <cols>
    <col min="1" max="1" width="9" style="5" customWidth="1"/>
    <col min="2" max="2" width="9.09765625" style="5" bestFit="1" customWidth="1"/>
    <col min="3" max="3" width="10.59765625" style="5" customWidth="1"/>
    <col min="4" max="4" width="17.3984375" style="5" customWidth="1"/>
    <col min="5" max="5" width="9.09765625" style="5" bestFit="1" customWidth="1"/>
    <col min="6" max="6" width="10.59765625" style="5" customWidth="1"/>
    <col min="7" max="7" width="17.3984375" style="5" customWidth="1"/>
    <col min="8" max="16384" width="9" style="5" customWidth="1"/>
  </cols>
  <sheetData>
    <row r="1" ht="13.5">
      <c r="A1" s="4" t="s">
        <v>60</v>
      </c>
    </row>
    <row r="3" spans="6:7" ht="13.5">
      <c r="F3" s="110" t="s">
        <v>56</v>
      </c>
      <c r="G3" s="95"/>
    </row>
    <row r="4" spans="1:7" ht="13.5">
      <c r="A4" s="36"/>
      <c r="B4" s="37" t="s">
        <v>16</v>
      </c>
      <c r="C4" s="38"/>
      <c r="D4" s="39"/>
      <c r="E4" s="40" t="s">
        <v>17</v>
      </c>
      <c r="F4" s="41"/>
      <c r="G4" s="42"/>
    </row>
    <row r="5" spans="1:7" ht="13.5">
      <c r="A5" s="43" t="s">
        <v>18</v>
      </c>
      <c r="B5" s="44" t="s">
        <v>2</v>
      </c>
      <c r="C5" s="45" t="s">
        <v>19</v>
      </c>
      <c r="D5" s="46" t="s">
        <v>3</v>
      </c>
      <c r="E5" s="45" t="s">
        <v>2</v>
      </c>
      <c r="F5" s="47" t="s">
        <v>19</v>
      </c>
      <c r="G5" s="48" t="s">
        <v>3</v>
      </c>
    </row>
    <row r="6" spans="1:7" ht="13.5">
      <c r="A6" s="49"/>
      <c r="B6" s="50" t="s">
        <v>36</v>
      </c>
      <c r="C6" s="51" t="s">
        <v>20</v>
      </c>
      <c r="D6" s="52" t="s">
        <v>21</v>
      </c>
      <c r="E6" s="50" t="s">
        <v>36</v>
      </c>
      <c r="F6" s="51" t="s">
        <v>20</v>
      </c>
      <c r="G6" s="52" t="s">
        <v>21</v>
      </c>
    </row>
    <row r="7" spans="1:7" ht="13.5">
      <c r="A7" s="53"/>
      <c r="B7" s="54"/>
      <c r="C7" s="55"/>
      <c r="D7" s="56"/>
      <c r="E7" s="12"/>
      <c r="F7" s="55"/>
      <c r="G7" s="57"/>
    </row>
    <row r="8" spans="1:7" ht="13.5">
      <c r="A8" s="58" t="s">
        <v>22</v>
      </c>
      <c r="B8" s="29">
        <v>5118</v>
      </c>
      <c r="C8" s="21">
        <v>46395</v>
      </c>
      <c r="D8" s="21">
        <v>470426978</v>
      </c>
      <c r="E8" s="21">
        <v>19653</v>
      </c>
      <c r="F8" s="21">
        <v>123501</v>
      </c>
      <c r="G8" s="23">
        <v>212577817</v>
      </c>
    </row>
    <row r="9" spans="1:7" ht="13.5">
      <c r="A9" s="53"/>
      <c r="B9" s="29"/>
      <c r="C9" s="21"/>
      <c r="D9" s="21"/>
      <c r="E9" s="21"/>
      <c r="F9" s="21"/>
      <c r="G9" s="23"/>
    </row>
    <row r="10" spans="1:7" ht="13.5">
      <c r="A10" s="53"/>
      <c r="B10" s="29"/>
      <c r="C10" s="21"/>
      <c r="D10" s="21"/>
      <c r="E10" s="21"/>
      <c r="F10" s="21"/>
      <c r="G10" s="23"/>
    </row>
    <row r="11" spans="1:7" ht="13.5">
      <c r="A11" s="59" t="s">
        <v>13</v>
      </c>
      <c r="B11" s="29"/>
      <c r="C11" s="21"/>
      <c r="D11" s="21"/>
      <c r="E11" s="60"/>
      <c r="F11" s="60"/>
      <c r="G11" s="23"/>
    </row>
    <row r="12" spans="1:7" ht="13.5">
      <c r="A12" s="59" t="s">
        <v>23</v>
      </c>
      <c r="B12" s="29">
        <v>4538</v>
      </c>
      <c r="C12" s="21">
        <v>42565</v>
      </c>
      <c r="D12" s="21">
        <v>449409527</v>
      </c>
      <c r="E12" s="21">
        <v>16447</v>
      </c>
      <c r="F12" s="21">
        <v>105703</v>
      </c>
      <c r="G12" s="23">
        <v>185526885</v>
      </c>
    </row>
    <row r="13" spans="1:7" ht="13.5">
      <c r="A13" s="59"/>
      <c r="B13" s="29"/>
      <c r="C13" s="21"/>
      <c r="D13" s="21"/>
      <c r="E13" s="21"/>
      <c r="F13" s="21"/>
      <c r="G13" s="23"/>
    </row>
    <row r="14" spans="1:7" ht="13.5">
      <c r="A14" s="53"/>
      <c r="B14" s="29"/>
      <c r="C14" s="21"/>
      <c r="D14" s="21"/>
      <c r="E14" s="21"/>
      <c r="F14" s="21"/>
      <c r="G14" s="23"/>
    </row>
    <row r="15" spans="1:7" ht="13.5">
      <c r="A15" s="53"/>
      <c r="B15" s="29"/>
      <c r="C15" s="21"/>
      <c r="D15" s="21"/>
      <c r="E15" s="21"/>
      <c r="F15" s="21"/>
      <c r="G15" s="23"/>
    </row>
    <row r="16" spans="1:7" ht="13.5">
      <c r="A16" s="59" t="s">
        <v>24</v>
      </c>
      <c r="B16" s="29">
        <v>997</v>
      </c>
      <c r="C16" s="21">
        <v>11336</v>
      </c>
      <c r="D16" s="21">
        <v>201353831</v>
      </c>
      <c r="E16" s="21">
        <v>3188</v>
      </c>
      <c r="F16" s="21">
        <v>20811</v>
      </c>
      <c r="G16" s="61">
        <v>36892330</v>
      </c>
    </row>
    <row r="17" spans="1:7" ht="13.5">
      <c r="A17" s="59"/>
      <c r="B17" s="29"/>
      <c r="C17" s="21"/>
      <c r="D17" s="21"/>
      <c r="E17" s="21"/>
      <c r="F17" s="21"/>
      <c r="G17" s="23"/>
    </row>
    <row r="18" spans="1:7" ht="13.5">
      <c r="A18" s="59"/>
      <c r="B18" s="29"/>
      <c r="C18" s="21"/>
      <c r="D18" s="21"/>
      <c r="E18" s="21"/>
      <c r="F18" s="21"/>
      <c r="G18" s="23"/>
    </row>
    <row r="19" spans="1:7" ht="13.5">
      <c r="A19" s="59" t="s">
        <v>25</v>
      </c>
      <c r="B19" s="29">
        <v>1259</v>
      </c>
      <c r="C19" s="21">
        <v>13637</v>
      </c>
      <c r="D19" s="21">
        <v>132016628</v>
      </c>
      <c r="E19" s="21">
        <v>3456</v>
      </c>
      <c r="F19" s="21">
        <v>22785</v>
      </c>
      <c r="G19" s="23">
        <v>42683441</v>
      </c>
    </row>
    <row r="20" spans="1:7" ht="13.5">
      <c r="A20" s="59"/>
      <c r="B20" s="29"/>
      <c r="C20" s="21"/>
      <c r="D20" s="21"/>
      <c r="E20" s="21"/>
      <c r="F20" s="21"/>
      <c r="G20" s="23"/>
    </row>
    <row r="21" spans="1:7" ht="13.5">
      <c r="A21" s="59"/>
      <c r="B21" s="29"/>
      <c r="C21" s="21"/>
      <c r="D21" s="21"/>
      <c r="E21" s="21"/>
      <c r="F21" s="21"/>
      <c r="G21" s="23"/>
    </row>
    <row r="22" spans="1:7" ht="13.5">
      <c r="A22" s="59" t="s">
        <v>26</v>
      </c>
      <c r="B22" s="29">
        <v>289</v>
      </c>
      <c r="C22" s="21">
        <v>1499</v>
      </c>
      <c r="D22" s="21">
        <v>5139947</v>
      </c>
      <c r="E22" s="21">
        <v>1423</v>
      </c>
      <c r="F22" s="21">
        <v>7426</v>
      </c>
      <c r="G22" s="23">
        <v>10326815</v>
      </c>
    </row>
    <row r="23" spans="1:7" ht="13.5">
      <c r="A23" s="59"/>
      <c r="B23" s="29"/>
      <c r="C23" s="21"/>
      <c r="D23" s="21"/>
      <c r="E23" s="21"/>
      <c r="F23" s="21"/>
      <c r="G23" s="23"/>
    </row>
    <row r="24" spans="1:7" ht="13.5">
      <c r="A24" s="59"/>
      <c r="B24" s="29"/>
      <c r="C24" s="21"/>
      <c r="D24" s="21"/>
      <c r="E24" s="21"/>
      <c r="F24" s="21"/>
      <c r="G24" s="23"/>
    </row>
    <row r="25" spans="1:7" ht="13.5">
      <c r="A25" s="59" t="s">
        <v>27</v>
      </c>
      <c r="B25" s="29">
        <v>466</v>
      </c>
      <c r="C25" s="21">
        <v>4019</v>
      </c>
      <c r="D25" s="21">
        <v>23855222</v>
      </c>
      <c r="E25" s="21">
        <v>1776</v>
      </c>
      <c r="F25" s="21">
        <v>12849</v>
      </c>
      <c r="G25" s="23">
        <v>22973064</v>
      </c>
    </row>
    <row r="26" spans="1:7" ht="13.5">
      <c r="A26" s="59"/>
      <c r="B26" s="29"/>
      <c r="C26" s="21"/>
      <c r="D26" s="21"/>
      <c r="E26" s="21"/>
      <c r="F26" s="21"/>
      <c r="G26" s="23"/>
    </row>
    <row r="27" spans="1:7" ht="13.5">
      <c r="A27" s="59"/>
      <c r="B27" s="29"/>
      <c r="C27" s="21"/>
      <c r="D27" s="21"/>
      <c r="E27" s="21"/>
      <c r="F27" s="21"/>
      <c r="G27" s="23"/>
    </row>
    <row r="28" spans="1:7" ht="13.5">
      <c r="A28" s="59" t="s">
        <v>28</v>
      </c>
      <c r="B28" s="29">
        <v>600</v>
      </c>
      <c r="C28" s="21">
        <v>5542</v>
      </c>
      <c r="D28" s="21">
        <v>45914713</v>
      </c>
      <c r="E28" s="21">
        <v>1838</v>
      </c>
      <c r="F28" s="21">
        <v>13162</v>
      </c>
      <c r="G28" s="23">
        <v>25195022</v>
      </c>
    </row>
    <row r="29" spans="1:7" ht="13.5">
      <c r="A29" s="59"/>
      <c r="B29" s="29"/>
      <c r="C29" s="21"/>
      <c r="D29" s="21"/>
      <c r="E29" s="21"/>
      <c r="F29" s="21"/>
      <c r="G29" s="23"/>
    </row>
    <row r="30" spans="1:7" ht="13.5">
      <c r="A30" s="59"/>
      <c r="B30" s="29"/>
      <c r="C30" s="21"/>
      <c r="D30" s="12"/>
      <c r="E30" s="21"/>
      <c r="F30" s="21"/>
      <c r="G30" s="23"/>
    </row>
    <row r="31" spans="1:7" ht="13.5">
      <c r="A31" s="59" t="s">
        <v>29</v>
      </c>
      <c r="B31" s="29">
        <v>124</v>
      </c>
      <c r="C31" s="21">
        <v>768</v>
      </c>
      <c r="D31" s="21">
        <v>2800575</v>
      </c>
      <c r="E31" s="21">
        <v>733</v>
      </c>
      <c r="F31" s="21">
        <v>3977</v>
      </c>
      <c r="G31" s="23">
        <v>5832443</v>
      </c>
    </row>
    <row r="32" spans="1:7" ht="13.5">
      <c r="A32" s="59"/>
      <c r="B32" s="29"/>
      <c r="C32" s="21"/>
      <c r="D32" s="21"/>
      <c r="E32" s="21"/>
      <c r="F32" s="21"/>
      <c r="G32" s="23"/>
    </row>
    <row r="33" spans="1:7" ht="13.5">
      <c r="A33" s="59"/>
      <c r="B33" s="29"/>
      <c r="C33" s="21"/>
      <c r="D33" s="21"/>
      <c r="E33" s="21"/>
      <c r="F33" s="21"/>
      <c r="G33" s="23"/>
    </row>
    <row r="34" spans="1:7" ht="13.5">
      <c r="A34" s="59" t="s">
        <v>30</v>
      </c>
      <c r="B34" s="29">
        <v>204</v>
      </c>
      <c r="C34" s="21">
        <v>1884</v>
      </c>
      <c r="D34" s="21">
        <v>20542112</v>
      </c>
      <c r="E34" s="21">
        <v>845</v>
      </c>
      <c r="F34" s="21">
        <v>5638</v>
      </c>
      <c r="G34" s="23">
        <v>9531497</v>
      </c>
    </row>
    <row r="35" spans="1:7" ht="13.5">
      <c r="A35" s="59"/>
      <c r="B35" s="29"/>
      <c r="C35" s="21"/>
      <c r="D35" s="21"/>
      <c r="E35" s="21"/>
      <c r="F35" s="21"/>
      <c r="G35" s="23"/>
    </row>
    <row r="36" spans="1:7" ht="13.5">
      <c r="A36" s="59"/>
      <c r="B36" s="29"/>
      <c r="C36" s="21"/>
      <c r="D36" s="21"/>
      <c r="E36" s="21"/>
      <c r="F36" s="21"/>
      <c r="G36" s="23"/>
    </row>
    <row r="37" spans="1:7" ht="13.5">
      <c r="A37" s="59" t="s">
        <v>31</v>
      </c>
      <c r="B37" s="29">
        <v>187</v>
      </c>
      <c r="C37" s="21">
        <v>1343</v>
      </c>
      <c r="D37" s="21">
        <v>7639970</v>
      </c>
      <c r="E37" s="21">
        <v>888</v>
      </c>
      <c r="F37" s="21">
        <v>5456</v>
      </c>
      <c r="G37" s="23">
        <v>8848337</v>
      </c>
    </row>
    <row r="38" spans="1:7" ht="13.5">
      <c r="A38" s="59"/>
      <c r="B38" s="29"/>
      <c r="C38" s="21"/>
      <c r="D38" s="21"/>
      <c r="E38" s="21"/>
      <c r="F38" s="21"/>
      <c r="G38" s="23"/>
    </row>
    <row r="39" spans="1:7" ht="13.5">
      <c r="A39" s="59"/>
      <c r="B39" s="29"/>
      <c r="C39" s="21"/>
      <c r="D39" s="21"/>
      <c r="E39" s="21"/>
      <c r="F39" s="21"/>
      <c r="G39" s="23"/>
    </row>
    <row r="40" spans="1:7" ht="13.5">
      <c r="A40" s="62" t="s">
        <v>32</v>
      </c>
      <c r="B40" s="63">
        <v>107</v>
      </c>
      <c r="C40" s="64">
        <v>745</v>
      </c>
      <c r="D40" s="64">
        <v>2739028</v>
      </c>
      <c r="E40" s="64">
        <v>662</v>
      </c>
      <c r="F40" s="64">
        <v>3884</v>
      </c>
      <c r="G40" s="65">
        <v>6857376</v>
      </c>
    </row>
    <row r="41" spans="1:7" ht="13.5">
      <c r="A41" s="62"/>
      <c r="B41" s="63"/>
      <c r="C41" s="64"/>
      <c r="D41" s="64"/>
      <c r="E41" s="64"/>
      <c r="F41" s="64"/>
      <c r="G41" s="65"/>
    </row>
    <row r="42" spans="1:7" ht="13.5">
      <c r="A42" s="59"/>
      <c r="B42" s="29"/>
      <c r="C42" s="21"/>
      <c r="D42" s="21"/>
      <c r="E42" s="21"/>
      <c r="F42" s="21"/>
      <c r="G42" s="23"/>
    </row>
    <row r="43" spans="1:7" ht="13.5">
      <c r="A43" s="59" t="s">
        <v>33</v>
      </c>
      <c r="B43" s="29">
        <v>93</v>
      </c>
      <c r="C43" s="21">
        <v>435</v>
      </c>
      <c r="D43" s="21">
        <v>1618330</v>
      </c>
      <c r="E43" s="21">
        <v>543</v>
      </c>
      <c r="F43" s="21">
        <v>3068</v>
      </c>
      <c r="G43" s="23">
        <v>5407649</v>
      </c>
    </row>
    <row r="44" spans="1:7" ht="13.5">
      <c r="A44" s="59"/>
      <c r="B44" s="29"/>
      <c r="C44" s="21"/>
      <c r="D44" s="21"/>
      <c r="E44" s="21"/>
      <c r="F44" s="21"/>
      <c r="G44" s="23"/>
    </row>
    <row r="45" spans="1:7" ht="13.5">
      <c r="A45" s="59"/>
      <c r="B45" s="29"/>
      <c r="C45" s="21"/>
      <c r="D45" s="21"/>
      <c r="E45" s="21"/>
      <c r="F45" s="21"/>
      <c r="G45" s="23"/>
    </row>
    <row r="46" spans="1:7" ht="13.5" customHeight="1">
      <c r="A46" s="59" t="s">
        <v>34</v>
      </c>
      <c r="B46" s="29">
        <v>81</v>
      </c>
      <c r="C46" s="21">
        <v>445</v>
      </c>
      <c r="D46" s="21">
        <v>1401660</v>
      </c>
      <c r="E46" s="21">
        <v>552</v>
      </c>
      <c r="F46" s="21">
        <v>3165</v>
      </c>
      <c r="G46" s="23">
        <v>5225464</v>
      </c>
    </row>
    <row r="47" spans="1:7" ht="56.25" customHeight="1" hidden="1">
      <c r="A47" s="59"/>
      <c r="B47" s="66"/>
      <c r="C47" s="67"/>
      <c r="D47" s="67"/>
      <c r="E47" s="67"/>
      <c r="F47" s="67"/>
      <c r="G47" s="68"/>
    </row>
    <row r="48" spans="1:7" ht="26.25" customHeight="1">
      <c r="A48" s="88"/>
      <c r="B48" s="21"/>
      <c r="C48" s="21"/>
      <c r="D48" s="21"/>
      <c r="E48" s="21"/>
      <c r="F48" s="21"/>
      <c r="G48" s="23"/>
    </row>
    <row r="49" spans="1:7" ht="13.5">
      <c r="A49" s="88" t="s">
        <v>59</v>
      </c>
      <c r="B49" s="21">
        <v>131</v>
      </c>
      <c r="C49" s="21">
        <v>912</v>
      </c>
      <c r="D49" s="21">
        <v>4387511</v>
      </c>
      <c r="E49" s="21">
        <v>543</v>
      </c>
      <c r="F49" s="21">
        <v>3482</v>
      </c>
      <c r="G49" s="23">
        <v>5753447</v>
      </c>
    </row>
    <row r="50" spans="1:7" ht="13.5">
      <c r="A50" s="89"/>
      <c r="B50" s="67"/>
      <c r="C50" s="67"/>
      <c r="D50" s="67"/>
      <c r="E50" s="67"/>
      <c r="F50" s="67"/>
      <c r="G50" s="68"/>
    </row>
    <row r="51" spans="1:7" ht="13.5">
      <c r="A51" s="12"/>
      <c r="B51" s="69"/>
      <c r="C51" s="69"/>
      <c r="D51" s="69"/>
      <c r="E51" s="69"/>
      <c r="F51" s="111" t="s">
        <v>35</v>
      </c>
      <c r="G51" s="111"/>
    </row>
  </sheetData>
  <sheetProtection/>
  <mergeCells count="2">
    <mergeCell ref="F3:G3"/>
    <mergeCell ref="F51:G51"/>
  </mergeCells>
  <printOptions/>
  <pageMargins left="0.7874015748031497" right="0.6692913385826772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FJ-USER</cp:lastModifiedBy>
  <cp:lastPrinted>2014-07-03T02:10:14Z</cp:lastPrinted>
  <dcterms:created xsi:type="dcterms:W3CDTF">2005-04-13T06:16:43Z</dcterms:created>
  <dcterms:modified xsi:type="dcterms:W3CDTF">2014-07-03T02:10:32Z</dcterms:modified>
  <cp:category/>
  <cp:version/>
  <cp:contentType/>
  <cp:contentStatus/>
</cp:coreProperties>
</file>