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980" windowHeight="1425" activeTab="0"/>
  </bookViews>
  <sheets>
    <sheet name="第Ⅲ章" sheetId="1" r:id="rId1"/>
    <sheet name="Ⅲ-1" sheetId="2" r:id="rId2"/>
    <sheet name="Ⅲ-2～3" sheetId="3" r:id="rId3"/>
    <sheet name="Ⅲ-4～5" sheetId="4" r:id="rId4"/>
    <sheet name="Ⅲ-6～7" sheetId="5" r:id="rId5"/>
    <sheet name="Ⅲ８" sheetId="6" r:id="rId6"/>
  </sheets>
  <definedNames>
    <definedName name="_xlnm.Print_Area" localSheetId="1">'Ⅲ-1'!$A$1:$K$161</definedName>
    <definedName name="_xlnm.Print_Area" localSheetId="2">'Ⅲ-2～3'!$A$1:$N$55</definedName>
    <definedName name="_xlnm.Print_Area" localSheetId="3">'Ⅲ-4～5'!$A$1:$L$56</definedName>
    <definedName name="_xlnm.Print_Area" localSheetId="4">'Ⅲ-6～7'!$A$1:$I$55</definedName>
    <definedName name="_xlnm.Print_Area" localSheetId="0">'第Ⅲ章'!$A$1:$I$45</definedName>
  </definedNames>
  <calcPr fullCalcOnLoad="1"/>
</workbook>
</file>

<file path=xl/sharedStrings.xml><?xml version="1.0" encoding="utf-8"?>
<sst xmlns="http://schemas.openxmlformats.org/spreadsheetml/2006/main" count="434" uniqueCount="145">
  <si>
    <t>1.産業分類別事業所数・従業者数の推移</t>
  </si>
  <si>
    <t>事業所数</t>
  </si>
  <si>
    <t>従業者数</t>
  </si>
  <si>
    <t>資料：事業所・企業統計調査</t>
  </si>
  <si>
    <t>市　　別</t>
  </si>
  <si>
    <t>産業分類</t>
  </si>
  <si>
    <t>平成３年</t>
  </si>
  <si>
    <t>平成８年</t>
  </si>
  <si>
    <t>平成１３年</t>
  </si>
  <si>
    <t>人</t>
  </si>
  <si>
    <t>総   　　　数</t>
  </si>
  <si>
    <t>農林漁業</t>
  </si>
  <si>
    <t>鉱　業</t>
  </si>
  <si>
    <t>建設業</t>
  </si>
  <si>
    <t>製造業</t>
  </si>
  <si>
    <t>運輸・通信業</t>
  </si>
  <si>
    <t>金融・保険業</t>
  </si>
  <si>
    <t>不動産業</t>
  </si>
  <si>
    <t>サービス業</t>
  </si>
  <si>
    <t>前　橋　市</t>
  </si>
  <si>
    <t>高　崎　市</t>
  </si>
  <si>
    <t>桐　生　市</t>
  </si>
  <si>
    <t>太　田　市</t>
  </si>
  <si>
    <t>沼　田　市</t>
  </si>
  <si>
    <t>館　林　市</t>
  </si>
  <si>
    <t>渋　川　市</t>
  </si>
  <si>
    <t>富　岡　市</t>
  </si>
  <si>
    <t>安　中　市</t>
  </si>
  <si>
    <t>第Ⅲ章　事業所</t>
  </si>
  <si>
    <t>平成１３年</t>
  </si>
  <si>
    <t>第一次産業</t>
  </si>
  <si>
    <t>第二次産業</t>
  </si>
  <si>
    <t>第三次産業</t>
  </si>
  <si>
    <t>卸売・小売業、飲食店</t>
  </si>
  <si>
    <t>事業所数</t>
  </si>
  <si>
    <t>サービス業</t>
  </si>
  <si>
    <t>平成13年</t>
  </si>
  <si>
    <t>注：平成３年は７月１日、平成８年、１３年は１０月１日現在である。</t>
  </si>
  <si>
    <t>藤岡市</t>
  </si>
  <si>
    <t>鬼石町</t>
  </si>
  <si>
    <t>電気・ガス・熱供給・水道業</t>
  </si>
  <si>
    <t>平成１６年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</si>
  <si>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</si>
  <si>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</si>
  <si>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</si>
  <si>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</si>
  <si>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</si>
  <si>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</si>
  <si>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複合サービス事業</t>
  </si>
  <si>
    <t>サービス業（他に分類されないもの）</t>
  </si>
  <si>
    <t>平成１６年</t>
  </si>
  <si>
    <t>事業所数</t>
  </si>
  <si>
    <t>従業者数</t>
  </si>
  <si>
    <t>従業者数</t>
  </si>
  <si>
    <t>情報通信業</t>
  </si>
  <si>
    <t>複合サービス事業</t>
  </si>
  <si>
    <t>事業所数</t>
  </si>
  <si>
    <t>総　数</t>
  </si>
  <si>
    <t>平成16年</t>
  </si>
  <si>
    <t>藤　岡　市</t>
  </si>
  <si>
    <t>平成１８年</t>
  </si>
  <si>
    <t>公務（他に分類されないもの）</t>
  </si>
  <si>
    <t>平成１８年１０月１日現在</t>
  </si>
  <si>
    <t>-</t>
  </si>
  <si>
    <t>平成１８年</t>
  </si>
  <si>
    <t xml:space="preserve">         資料：事業所・企業統計調査</t>
  </si>
  <si>
    <t>平成18年</t>
  </si>
  <si>
    <t>---</t>
  </si>
  <si>
    <t>---</t>
  </si>
  <si>
    <t xml:space="preserve">     ---</t>
  </si>
  <si>
    <t>　　　　制度名        　　</t>
  </si>
  <si>
    <t>件数</t>
  </si>
  <si>
    <t>金額</t>
  </si>
  <si>
    <t>件</t>
  </si>
  <si>
    <t>千円</t>
  </si>
  <si>
    <t>小  口  資 金</t>
  </si>
  <si>
    <t>特別小口資金</t>
  </si>
  <si>
    <t xml:space="preserve"> 経営安定特別資金</t>
  </si>
  <si>
    <t>設備近代化資金</t>
  </si>
  <si>
    <t>季  節  資  金</t>
  </si>
  <si>
    <t>平成２１年度</t>
  </si>
  <si>
    <t>平成２２年度</t>
  </si>
  <si>
    <t>　　　資料：商工観光課</t>
  </si>
  <si>
    <t>平成２３年度</t>
  </si>
  <si>
    <t>平成２４年度</t>
  </si>
  <si>
    <t>農業，林業</t>
  </si>
  <si>
    <t>漁　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</si>
  <si>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</si>
  <si>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</si>
  <si>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</si>
  <si>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</si>
  <si>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</si>
  <si>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</si>
  <si>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</si>
  <si>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６月１日現在</t>
  </si>
  <si>
    <t>１０月１日現在</t>
  </si>
  <si>
    <t>学術研究，専門・技術サービス業</t>
  </si>
  <si>
    <t>資料：事業所・企業統計調査</t>
  </si>
  <si>
    <t>農業，林業</t>
  </si>
  <si>
    <t>電気・ガス・熱供給・水道業</t>
  </si>
  <si>
    <t>生活関連サービス業，娯楽業</t>
  </si>
  <si>
    <t>派遣・下請
従業者のみ
事業所数</t>
  </si>
  <si>
    <r>
      <t>公務</t>
    </r>
    <r>
      <rPr>
        <sz val="8"/>
        <rFont val="ＭＳ 明朝"/>
        <family val="1"/>
      </rPr>
      <t>（他に分類されないもの）</t>
    </r>
  </si>
  <si>
    <t>総   数(公務を除く）</t>
  </si>
  <si>
    <t>２月１日現在</t>
  </si>
  <si>
    <t>平成２４年</t>
  </si>
  <si>
    <t>平成２４年</t>
  </si>
  <si>
    <t>※平成18年・24年は公務を除く</t>
  </si>
  <si>
    <t>うち
個人業主</t>
  </si>
  <si>
    <t>うち無給の家族従業者</t>
  </si>
  <si>
    <t>うち雇用者</t>
  </si>
  <si>
    <r>
      <t xml:space="preserve">うち
</t>
    </r>
    <r>
      <rPr>
        <sz val="6"/>
        <rFont val="ＭＳ 明朝"/>
        <family val="1"/>
      </rPr>
      <t>正社員・正職員</t>
    </r>
  </si>
  <si>
    <r>
      <t xml:space="preserve">うち
</t>
    </r>
    <r>
      <rPr>
        <sz val="8"/>
        <rFont val="ＭＳ 明朝"/>
        <family val="1"/>
      </rPr>
      <t>常用雇用者</t>
    </r>
  </si>
  <si>
    <t>平成１８年１０月１日現在</t>
  </si>
  <si>
    <t>製造業</t>
  </si>
  <si>
    <t>卸売・小売業・飲食店・宿泊業</t>
  </si>
  <si>
    <t>平成24年</t>
  </si>
  <si>
    <t>６．主な産業別事業所数の推移</t>
  </si>
  <si>
    <t>７．主な産業別従業者数の推移</t>
  </si>
  <si>
    <t>８．中小企業資金融資状況</t>
  </si>
  <si>
    <t>２．産業別全事業所数、従業上の地位（６区分）、民営事業所数</t>
  </si>
  <si>
    <t>３．１２市の全事業所数、従業上の地位（６区分）、民営事業所数</t>
  </si>
  <si>
    <t>平成２４年２月１日現在</t>
  </si>
  <si>
    <t>資料：経済センサス活動調査</t>
  </si>
  <si>
    <t>平成２４年２月１日現在</t>
  </si>
  <si>
    <r>
      <t xml:space="preserve">うち
</t>
    </r>
    <r>
      <rPr>
        <sz val="8"/>
        <rFont val="ＭＳ 明朝"/>
        <family val="1"/>
      </rPr>
      <t>正社員・正職員</t>
    </r>
  </si>
  <si>
    <t>１事業所当たり従業者数</t>
  </si>
  <si>
    <t>産　業　分　類</t>
  </si>
  <si>
    <t>総数</t>
  </si>
  <si>
    <t>漁業</t>
  </si>
  <si>
    <t>県　　　計</t>
  </si>
  <si>
    <t>市　　　計</t>
  </si>
  <si>
    <r>
      <t>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勢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崎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</si>
  <si>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み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ど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</si>
  <si>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t>教育，学習支援業</t>
  </si>
  <si>
    <t>医療，福祉</t>
  </si>
  <si>
    <t>公務（他に分類されないもの）</t>
  </si>
  <si>
    <t>民　営</t>
  </si>
  <si>
    <t>５．１２市の民営事業所数、従業上の地位（６区分）、１事業所当たり従業者数</t>
  </si>
  <si>
    <t>４．産業別民営事業所数、従業上の地位（６区分）、１事業所当たり従業者数</t>
  </si>
  <si>
    <t>うち
常用雇用者</t>
  </si>
  <si>
    <t>平成２５年度</t>
  </si>
  <si>
    <t>産　業　分　類</t>
  </si>
  <si>
    <t>資料：事業所・企業統計調査</t>
  </si>
  <si>
    <t>資料：経済センサス活動調査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</si>
</sst>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;[Red]\-#,##0.0\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2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4"/>
      <name val="ＭＳ Ｐ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5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ゴシック"/>
      <family val="3"/>
    </font>
    <font>
      <sz val="7.35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sz val="10"/>
      <name val="ＭＳ Ｐ明朝"/>
      <family val="1"/>
    </font>
    <font>
      <sz val="9"/>
      <name val="明朝"/>
      <family val="3"/>
    </font>
    <font>
      <sz val="10"/>
      <name val="明朝"/>
      <family val="3"/>
    </font>
    <font>
      <sz val="11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25"/>
      <color indexed="8"/>
      <name val="明朝"/>
      <family val="3"/>
    </font>
    <font>
      <sz val="1.25"/>
      <color indexed="8"/>
      <name val="ＭＳ Ｐゴシック"/>
      <family val="3"/>
    </font>
    <font>
      <sz val="14"/>
      <color indexed="8"/>
      <name val="ＭＳ Ｐゴシック"/>
      <family val="3"/>
    </font>
    <font>
      <sz val="13.5"/>
      <color indexed="8"/>
      <name val="ＭＳ Ｐゴシック"/>
      <family val="3"/>
    </font>
    <font>
      <sz val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71" fillId="31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4" fillId="0" borderId="0" xfId="68" applyFont="1">
      <alignment/>
      <protection/>
    </xf>
    <xf numFmtId="0" fontId="2" fillId="0" borderId="0" xfId="68">
      <alignment/>
      <protection/>
    </xf>
    <xf numFmtId="0" fontId="4" fillId="0" borderId="0" xfId="68" applyFont="1" applyBorder="1">
      <alignment/>
      <protection/>
    </xf>
    <xf numFmtId="0" fontId="2" fillId="0" borderId="0" xfId="68" applyBorder="1">
      <alignment/>
      <protection/>
    </xf>
    <xf numFmtId="38" fontId="4" fillId="0" borderId="0" xfId="50" applyFont="1" applyBorder="1" applyAlignment="1">
      <alignment vertical="center"/>
    </xf>
    <xf numFmtId="0" fontId="6" fillId="0" borderId="0" xfId="0" applyFont="1" applyAlignment="1">
      <alignment vertical="center"/>
    </xf>
    <xf numFmtId="38" fontId="2" fillId="0" borderId="0" xfId="68" applyNumberFormat="1">
      <alignment/>
      <protection/>
    </xf>
    <xf numFmtId="0" fontId="2" fillId="0" borderId="0" xfId="68" applyFont="1">
      <alignment/>
      <protection/>
    </xf>
    <xf numFmtId="0" fontId="4" fillId="0" borderId="0" xfId="68" applyFont="1" applyFill="1">
      <alignment/>
      <protection/>
    </xf>
    <xf numFmtId="0" fontId="4" fillId="0" borderId="0" xfId="68" applyFont="1" applyFill="1" applyBorder="1">
      <alignment/>
      <protection/>
    </xf>
    <xf numFmtId="38" fontId="4" fillId="0" borderId="0" xfId="50" applyFont="1" applyFill="1" applyBorder="1" applyAlignment="1">
      <alignment/>
    </xf>
    <xf numFmtId="0" fontId="7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4" fillId="0" borderId="0" xfId="5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68" applyFont="1" applyFill="1" applyBorder="1" applyAlignment="1">
      <alignment horizontal="right"/>
      <protection/>
    </xf>
    <xf numFmtId="0" fontId="10" fillId="0" borderId="0" xfId="68" applyFont="1" applyBorder="1">
      <alignment/>
      <protection/>
    </xf>
    <xf numFmtId="0" fontId="10" fillId="0" borderId="0" xfId="68" applyFont="1">
      <alignment/>
      <protection/>
    </xf>
    <xf numFmtId="0" fontId="10" fillId="0" borderId="0" xfId="0" applyFont="1" applyAlignment="1">
      <alignment vertical="center"/>
    </xf>
    <xf numFmtId="38" fontId="2" fillId="0" borderId="0" xfId="50" applyFont="1" applyAlignment="1">
      <alignment/>
    </xf>
    <xf numFmtId="38" fontId="10" fillId="0" borderId="0" xfId="50" applyFont="1" applyAlignment="1">
      <alignment/>
    </xf>
    <xf numFmtId="38" fontId="4" fillId="0" borderId="0" xfId="50" applyFont="1" applyBorder="1" applyAlignment="1">
      <alignment/>
    </xf>
    <xf numFmtId="38" fontId="2" fillId="0" borderId="0" xfId="50" applyFont="1" applyBorder="1" applyAlignment="1">
      <alignment/>
    </xf>
    <xf numFmtId="38" fontId="4" fillId="0" borderId="0" xfId="50" applyFont="1" applyAlignment="1">
      <alignment/>
    </xf>
    <xf numFmtId="38" fontId="4" fillId="0" borderId="0" xfId="50" applyFont="1" applyFill="1" applyAlignment="1">
      <alignment/>
    </xf>
    <xf numFmtId="38" fontId="2" fillId="0" borderId="0" xfId="50" applyFont="1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4" fillId="0" borderId="0" xfId="68" applyFont="1" applyFill="1" applyBorder="1" applyAlignment="1">
      <alignment horizontal="center" vertical="center"/>
      <protection/>
    </xf>
    <xf numFmtId="38" fontId="4" fillId="0" borderId="0" xfId="5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68" applyAlignment="1">
      <alignment/>
      <protection/>
    </xf>
    <xf numFmtId="38" fontId="12" fillId="0" borderId="0" xfId="50" applyFont="1" applyBorder="1" applyAlignment="1">
      <alignment/>
    </xf>
    <xf numFmtId="0" fontId="12" fillId="0" borderId="0" xfId="69" applyFont="1">
      <alignment/>
      <protection/>
    </xf>
    <xf numFmtId="0" fontId="20" fillId="0" borderId="0" xfId="69" applyFont="1">
      <alignment/>
      <protection/>
    </xf>
    <xf numFmtId="0" fontId="21" fillId="0" borderId="0" xfId="69" applyFont="1">
      <alignment/>
      <protection/>
    </xf>
    <xf numFmtId="0" fontId="21" fillId="0" borderId="10" xfId="69" applyFont="1" applyBorder="1" applyAlignment="1">
      <alignment horizontal="right"/>
      <protection/>
    </xf>
    <xf numFmtId="0" fontId="21" fillId="0" borderId="10" xfId="0" applyFont="1" applyBorder="1" applyAlignment="1">
      <alignment horizontal="right"/>
    </xf>
    <xf numFmtId="0" fontId="24" fillId="0" borderId="0" xfId="0" applyFont="1" applyFill="1" applyBorder="1" applyAlignment="1">
      <alignment horizontal="right" vertical="center"/>
    </xf>
    <xf numFmtId="0" fontId="23" fillId="0" borderId="0" xfId="69" applyFont="1" applyFill="1" applyBorder="1" applyAlignment="1">
      <alignment horizontal="right" vertical="center"/>
      <protection/>
    </xf>
    <xf numFmtId="0" fontId="24" fillId="0" borderId="11" xfId="0" applyFont="1" applyFill="1" applyBorder="1" applyAlignment="1">
      <alignment horizontal="right" vertical="center"/>
    </xf>
    <xf numFmtId="38" fontId="25" fillId="0" borderId="0" xfId="50" applyFont="1" applyFill="1" applyBorder="1" applyAlignment="1">
      <alignment/>
    </xf>
    <xf numFmtId="38" fontId="25" fillId="0" borderId="0" xfId="50" applyFont="1" applyBorder="1" applyAlignment="1">
      <alignment/>
    </xf>
    <xf numFmtId="38" fontId="25" fillId="0" borderId="10" xfId="50" applyFont="1" applyBorder="1" applyAlignment="1">
      <alignment/>
    </xf>
    <xf numFmtId="0" fontId="0" fillId="32" borderId="12" xfId="0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1" fillId="4" borderId="14" xfId="69" applyFont="1" applyFill="1" applyBorder="1" applyAlignment="1">
      <alignment horizontal="center" vertical="center"/>
      <protection/>
    </xf>
    <xf numFmtId="0" fontId="22" fillId="4" borderId="15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32" borderId="16" xfId="0" applyFont="1" applyFill="1" applyBorder="1" applyAlignment="1">
      <alignment horizontal="center" wrapText="1"/>
    </xf>
    <xf numFmtId="0" fontId="22" fillId="32" borderId="17" xfId="0" applyFont="1" applyFill="1" applyBorder="1" applyAlignment="1">
      <alignment wrapText="1"/>
    </xf>
    <xf numFmtId="0" fontId="24" fillId="0" borderId="18" xfId="0" applyFont="1" applyFill="1" applyBorder="1" applyAlignment="1">
      <alignment horizontal="right" vertical="center"/>
    </xf>
    <xf numFmtId="0" fontId="23" fillId="0" borderId="18" xfId="69" applyFont="1" applyFill="1" applyBorder="1" applyAlignment="1">
      <alignment horizontal="right" vertical="center"/>
      <protection/>
    </xf>
    <xf numFmtId="0" fontId="21" fillId="4" borderId="13" xfId="69" applyFont="1" applyFill="1" applyBorder="1" applyAlignment="1">
      <alignment horizontal="center" vertical="center"/>
      <protection/>
    </xf>
    <xf numFmtId="38" fontId="13" fillId="0" borderId="0" xfId="50" applyFont="1" applyAlignment="1">
      <alignment/>
    </xf>
    <xf numFmtId="38" fontId="21" fillId="0" borderId="0" xfId="54" applyFont="1" applyBorder="1" applyAlignment="1">
      <alignment/>
    </xf>
    <xf numFmtId="38" fontId="21" fillId="0" borderId="19" xfId="54" applyFont="1" applyBorder="1" applyAlignment="1">
      <alignment/>
    </xf>
    <xf numFmtId="38" fontId="21" fillId="0" borderId="10" xfId="54" applyFont="1" applyBorder="1" applyAlignment="1">
      <alignment/>
    </xf>
    <xf numFmtId="38" fontId="21" fillId="0" borderId="20" xfId="54" applyFont="1" applyBorder="1" applyAlignment="1">
      <alignment/>
    </xf>
    <xf numFmtId="38" fontId="21" fillId="0" borderId="0" xfId="54" applyFont="1" applyFill="1" applyBorder="1" applyAlignment="1">
      <alignment/>
    </xf>
    <xf numFmtId="38" fontId="21" fillId="0" borderId="19" xfId="54" applyFont="1" applyFill="1" applyBorder="1" applyAlignment="1">
      <alignment/>
    </xf>
    <xf numFmtId="0" fontId="21" fillId="4" borderId="15" xfId="68" applyFont="1" applyFill="1" applyBorder="1" applyAlignment="1">
      <alignment horizontal="center" vertical="center"/>
      <protection/>
    </xf>
    <xf numFmtId="0" fontId="21" fillId="0" borderId="0" xfId="68" applyFont="1">
      <alignment/>
      <protection/>
    </xf>
    <xf numFmtId="0" fontId="21" fillId="27" borderId="21" xfId="68" applyFont="1" applyFill="1" applyBorder="1">
      <alignment/>
      <protection/>
    </xf>
    <xf numFmtId="0" fontId="21" fillId="27" borderId="0" xfId="68" applyFont="1" applyFill="1" applyBorder="1">
      <alignment/>
      <protection/>
    </xf>
    <xf numFmtId="0" fontId="21" fillId="27" borderId="22" xfId="68" applyFont="1" applyFill="1" applyBorder="1">
      <alignment/>
      <protection/>
    </xf>
    <xf numFmtId="0" fontId="26" fillId="0" borderId="23" xfId="68" applyFont="1" applyBorder="1" applyAlignment="1">
      <alignment horizontal="right"/>
      <protection/>
    </xf>
    <xf numFmtId="0" fontId="26" fillId="0" borderId="11" xfId="68" applyFont="1" applyBorder="1" applyAlignment="1">
      <alignment horizontal="right"/>
      <protection/>
    </xf>
    <xf numFmtId="0" fontId="21" fillId="27" borderId="24" xfId="68" applyFont="1" applyFill="1" applyBorder="1" applyAlignment="1">
      <alignment horizontal="center" vertical="center"/>
      <protection/>
    </xf>
    <xf numFmtId="38" fontId="21" fillId="0" borderId="25" xfId="50" applyFont="1" applyBorder="1" applyAlignment="1">
      <alignment vertical="center"/>
    </xf>
    <xf numFmtId="38" fontId="21" fillId="0" borderId="26" xfId="50" applyFont="1" applyBorder="1" applyAlignment="1">
      <alignment vertical="center"/>
    </xf>
    <xf numFmtId="38" fontId="21" fillId="0" borderId="27" xfId="50" applyFont="1" applyBorder="1" applyAlignment="1">
      <alignment vertical="center"/>
    </xf>
    <xf numFmtId="0" fontId="21" fillId="27" borderId="28" xfId="68" applyFont="1" applyFill="1" applyBorder="1" applyAlignment="1">
      <alignment horizontal="center" vertical="center"/>
      <protection/>
    </xf>
    <xf numFmtId="38" fontId="21" fillId="0" borderId="29" xfId="50" applyFont="1" applyBorder="1" applyAlignment="1">
      <alignment vertical="center"/>
    </xf>
    <xf numFmtId="38" fontId="21" fillId="0" borderId="30" xfId="50" applyFont="1" applyBorder="1" applyAlignment="1">
      <alignment vertical="center"/>
    </xf>
    <xf numFmtId="38" fontId="21" fillId="0" borderId="21" xfId="50" applyFont="1" applyBorder="1" applyAlignment="1">
      <alignment vertical="center"/>
    </xf>
    <xf numFmtId="38" fontId="21" fillId="0" borderId="19" xfId="50" applyFont="1" applyBorder="1" applyAlignment="1">
      <alignment vertical="center"/>
    </xf>
    <xf numFmtId="0" fontId="26" fillId="0" borderId="0" xfId="68" applyFont="1" applyAlignment="1">
      <alignment horizontal="left"/>
      <protection/>
    </xf>
    <xf numFmtId="0" fontId="21" fillId="0" borderId="18" xfId="68" applyFont="1" applyBorder="1" applyAlignment="1">
      <alignment horizontal="center"/>
      <protection/>
    </xf>
    <xf numFmtId="0" fontId="25" fillId="0" borderId="0" xfId="68" applyFont="1" applyBorder="1" applyAlignment="1">
      <alignment horizontal="right"/>
      <protection/>
    </xf>
    <xf numFmtId="38" fontId="21" fillId="0" borderId="0" xfId="68" applyNumberFormat="1" applyFont="1">
      <alignment/>
      <protection/>
    </xf>
    <xf numFmtId="0" fontId="21" fillId="0" borderId="0" xfId="68" applyFont="1" applyBorder="1">
      <alignment/>
      <protection/>
    </xf>
    <xf numFmtId="0" fontId="21" fillId="0" borderId="10" xfId="68" applyFont="1" applyBorder="1" applyAlignment="1">
      <alignment horizontal="right"/>
      <protection/>
    </xf>
    <xf numFmtId="0" fontId="21" fillId="0" borderId="0" xfId="0" applyFont="1" applyAlignment="1">
      <alignment horizontal="right"/>
    </xf>
    <xf numFmtId="0" fontId="21" fillId="0" borderId="0" xfId="68" applyFont="1" applyAlignment="1">
      <alignment/>
      <protection/>
    </xf>
    <xf numFmtId="0" fontId="21" fillId="33" borderId="19" xfId="68" applyFont="1" applyFill="1" applyBorder="1" applyAlignment="1">
      <alignment horizontal="center" vertical="center"/>
      <protection/>
    </xf>
    <xf numFmtId="38" fontId="21" fillId="0" borderId="21" xfId="50" applyFont="1" applyBorder="1" applyAlignment="1">
      <alignment horizontal="right" vertical="center"/>
    </xf>
    <xf numFmtId="38" fontId="21" fillId="0" borderId="11" xfId="50" applyFont="1" applyBorder="1" applyAlignment="1" quotePrefix="1">
      <alignment horizontal="right" vertical="center"/>
    </xf>
    <xf numFmtId="0" fontId="21" fillId="33" borderId="30" xfId="68" applyFont="1" applyFill="1" applyBorder="1" applyAlignment="1">
      <alignment horizontal="center" vertical="center"/>
      <protection/>
    </xf>
    <xf numFmtId="38" fontId="21" fillId="0" borderId="29" xfId="50" applyFont="1" applyBorder="1" applyAlignment="1" quotePrefix="1">
      <alignment horizontal="right" vertical="center"/>
    </xf>
    <xf numFmtId="38" fontId="21" fillId="0" borderId="30" xfId="50" applyFont="1" applyBorder="1" applyAlignment="1" quotePrefix="1">
      <alignment horizontal="right" vertical="center"/>
    </xf>
    <xf numFmtId="0" fontId="26" fillId="0" borderId="18" xfId="68" applyFont="1" applyBorder="1" applyAlignment="1">
      <alignment horizontal="right"/>
      <protection/>
    </xf>
    <xf numFmtId="0" fontId="21" fillId="0" borderId="0" xfId="0" applyFont="1" applyAlignment="1">
      <alignment/>
    </xf>
    <xf numFmtId="0" fontId="21" fillId="0" borderId="0" xfId="68" applyFont="1" applyBorder="1" applyAlignment="1">
      <alignment horizontal="left"/>
      <protection/>
    </xf>
    <xf numFmtId="0" fontId="21" fillId="0" borderId="0" xfId="0" applyFont="1" applyAlignment="1">
      <alignment vertical="center"/>
    </xf>
    <xf numFmtId="0" fontId="21" fillId="33" borderId="18" xfId="68" applyFont="1" applyFill="1" applyBorder="1">
      <alignment/>
      <protection/>
    </xf>
    <xf numFmtId="0" fontId="21" fillId="33" borderId="11" xfId="68" applyFont="1" applyFill="1" applyBorder="1">
      <alignment/>
      <protection/>
    </xf>
    <xf numFmtId="38" fontId="21" fillId="0" borderId="23" xfId="50" applyFont="1" applyBorder="1" applyAlignment="1">
      <alignment vertical="center"/>
    </xf>
    <xf numFmtId="38" fontId="21" fillId="0" borderId="11" xfId="50" applyFont="1" applyBorder="1" applyAlignment="1">
      <alignment vertical="center"/>
    </xf>
    <xf numFmtId="38" fontId="21" fillId="0" borderId="13" xfId="50" applyFont="1" applyBorder="1" applyAlignment="1">
      <alignment vertical="center"/>
    </xf>
    <xf numFmtId="38" fontId="21" fillId="0" borderId="15" xfId="50" applyFont="1" applyBorder="1" applyAlignment="1">
      <alignment vertical="center"/>
    </xf>
    <xf numFmtId="0" fontId="25" fillId="0" borderId="0" xfId="68" applyFont="1">
      <alignment/>
      <protection/>
    </xf>
    <xf numFmtId="38" fontId="21" fillId="0" borderId="0" xfId="50" applyFont="1" applyAlignment="1">
      <alignment/>
    </xf>
    <xf numFmtId="38" fontId="21" fillId="34" borderId="11" xfId="50" applyFont="1" applyFill="1" applyBorder="1" applyAlignment="1">
      <alignment/>
    </xf>
    <xf numFmtId="38" fontId="26" fillId="0" borderId="18" xfId="50" applyFont="1" applyBorder="1" applyAlignment="1">
      <alignment horizontal="right"/>
    </xf>
    <xf numFmtId="38" fontId="26" fillId="0" borderId="11" xfId="50" applyFont="1" applyBorder="1" applyAlignment="1">
      <alignment horizontal="right"/>
    </xf>
    <xf numFmtId="38" fontId="21" fillId="0" borderId="0" xfId="50" applyFont="1" applyBorder="1" applyAlignment="1">
      <alignment horizontal="right"/>
    </xf>
    <xf numFmtId="38" fontId="21" fillId="0" borderId="0" xfId="50" applyFont="1" applyBorder="1" applyAlignment="1">
      <alignment horizontal="right" vertical="center"/>
    </xf>
    <xf numFmtId="38" fontId="21" fillId="0" borderId="19" xfId="50" applyFont="1" applyBorder="1" applyAlignment="1">
      <alignment horizontal="right" vertical="center"/>
    </xf>
    <xf numFmtId="38" fontId="21" fillId="0" borderId="10" xfId="50" applyFont="1" applyBorder="1" applyAlignment="1">
      <alignment horizontal="right" vertical="center"/>
    </xf>
    <xf numFmtId="38" fontId="21" fillId="0" borderId="20" xfId="50" applyFont="1" applyBorder="1" applyAlignment="1">
      <alignment horizontal="right" vertical="center"/>
    </xf>
    <xf numFmtId="38" fontId="21" fillId="0" borderId="0" xfId="50" applyFont="1" applyFill="1" applyAlignment="1">
      <alignment/>
    </xf>
    <xf numFmtId="38" fontId="25" fillId="0" borderId="0" xfId="50" applyFont="1" applyFill="1" applyBorder="1" applyAlignment="1">
      <alignment horizontal="center"/>
    </xf>
    <xf numFmtId="0" fontId="27" fillId="0" borderId="0" xfId="0" applyFont="1" applyAlignment="1">
      <alignment/>
    </xf>
    <xf numFmtId="38" fontId="21" fillId="0" borderId="21" xfId="50" applyFont="1" applyBorder="1" applyAlignment="1">
      <alignment/>
    </xf>
    <xf numFmtId="38" fontId="21" fillId="0" borderId="0" xfId="50" applyFont="1" applyBorder="1" applyAlignment="1">
      <alignment/>
    </xf>
    <xf numFmtId="38" fontId="21" fillId="34" borderId="21" xfId="50" applyFont="1" applyFill="1" applyBorder="1" applyAlignment="1">
      <alignment/>
    </xf>
    <xf numFmtId="38" fontId="21" fillId="34" borderId="19" xfId="50" applyFont="1" applyFill="1" applyBorder="1" applyAlignment="1">
      <alignment/>
    </xf>
    <xf numFmtId="38" fontId="26" fillId="0" borderId="21" xfId="50" applyFont="1" applyBorder="1" applyAlignment="1">
      <alignment horizontal="right"/>
    </xf>
    <xf numFmtId="38" fontId="26" fillId="0" borderId="0" xfId="50" applyFont="1" applyBorder="1" applyAlignment="1">
      <alignment horizontal="right"/>
    </xf>
    <xf numFmtId="38" fontId="21" fillId="0" borderId="0" xfId="50" applyFont="1" applyBorder="1" applyAlignment="1">
      <alignment vertical="center"/>
    </xf>
    <xf numFmtId="38" fontId="21" fillId="34" borderId="21" xfId="50" applyFont="1" applyFill="1" applyBorder="1" applyAlignment="1">
      <alignment horizontal="center" vertical="center"/>
    </xf>
    <xf numFmtId="38" fontId="21" fillId="34" borderId="19" xfId="50" applyFont="1" applyFill="1" applyBorder="1" applyAlignment="1">
      <alignment horizontal="center" vertical="center"/>
    </xf>
    <xf numFmtId="38" fontId="10" fillId="34" borderId="19" xfId="50" applyFont="1" applyFill="1" applyBorder="1" applyAlignment="1">
      <alignment horizontal="center" vertical="center"/>
    </xf>
    <xf numFmtId="38" fontId="10" fillId="0" borderId="21" xfId="50" applyFont="1" applyBorder="1" applyAlignment="1">
      <alignment horizontal="right" vertical="center"/>
    </xf>
    <xf numFmtId="38" fontId="10" fillId="0" borderId="0" xfId="50" applyFont="1" applyBorder="1" applyAlignment="1">
      <alignment horizontal="right" vertical="center"/>
    </xf>
    <xf numFmtId="38" fontId="10" fillId="0" borderId="19" xfId="50" applyFont="1" applyBorder="1" applyAlignment="1">
      <alignment horizontal="right" vertical="center"/>
    </xf>
    <xf numFmtId="38" fontId="21" fillId="34" borderId="31" xfId="50" applyFont="1" applyFill="1" applyBorder="1" applyAlignment="1">
      <alignment horizontal="center" vertical="center"/>
    </xf>
    <xf numFmtId="38" fontId="21" fillId="34" borderId="20" xfId="50" applyFont="1" applyFill="1" applyBorder="1" applyAlignment="1">
      <alignment horizontal="center" vertical="center"/>
    </xf>
    <xf numFmtId="38" fontId="21" fillId="0" borderId="10" xfId="50" applyFont="1" applyBorder="1" applyAlignment="1">
      <alignment vertical="center"/>
    </xf>
    <xf numFmtId="38" fontId="21" fillId="0" borderId="20" xfId="50" applyFont="1" applyBorder="1" applyAlignment="1">
      <alignment vertical="center"/>
    </xf>
    <xf numFmtId="38" fontId="21" fillId="0" borderId="0" xfId="50" applyFont="1" applyFill="1" applyBorder="1" applyAlignment="1">
      <alignment horizontal="center"/>
    </xf>
    <xf numFmtId="38" fontId="21" fillId="0" borderId="0" xfId="50" applyFont="1" applyFill="1" applyBorder="1" applyAlignment="1">
      <alignment/>
    </xf>
    <xf numFmtId="0" fontId="7" fillId="0" borderId="0" xfId="68" applyFont="1">
      <alignment/>
      <protection/>
    </xf>
    <xf numFmtId="0" fontId="28" fillId="0" borderId="0" xfId="68" applyFont="1" applyAlignment="1" quotePrefix="1">
      <alignment horizontal="left"/>
      <protection/>
    </xf>
    <xf numFmtId="38" fontId="7" fillId="0" borderId="0" xfId="68" applyNumberFormat="1" applyFont="1">
      <alignment/>
      <protection/>
    </xf>
    <xf numFmtId="38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8" fontId="7" fillId="0" borderId="0" xfId="50" applyFont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1" xfId="68" applyFont="1" applyBorder="1">
      <alignment/>
      <protection/>
    </xf>
    <xf numFmtId="0" fontId="7" fillId="0" borderId="0" xfId="68" applyFont="1" applyBorder="1">
      <alignment/>
      <protection/>
    </xf>
    <xf numFmtId="0" fontId="28" fillId="0" borderId="0" xfId="68" applyFont="1" applyBorder="1" applyAlignment="1" quotePrefix="1">
      <alignment horizontal="left"/>
      <protection/>
    </xf>
    <xf numFmtId="0" fontId="7" fillId="0" borderId="19" xfId="68" applyFont="1" applyBorder="1">
      <alignment/>
      <protection/>
    </xf>
    <xf numFmtId="0" fontId="7" fillId="0" borderId="0" xfId="0" applyFont="1" applyBorder="1" applyAlignment="1">
      <alignment vertical="center"/>
    </xf>
    <xf numFmtId="38" fontId="7" fillId="0" borderId="0" xfId="68" applyNumberFormat="1" applyFont="1" applyBorder="1">
      <alignment/>
      <protection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38" fontId="7" fillId="0" borderId="19" xfId="68" applyNumberFormat="1" applyFont="1" applyBorder="1">
      <alignment/>
      <protection/>
    </xf>
    <xf numFmtId="3" fontId="7" fillId="0" borderId="19" xfId="0" applyNumberFormat="1" applyFont="1" applyBorder="1" applyAlignment="1">
      <alignment vertical="center"/>
    </xf>
    <xf numFmtId="0" fontId="7" fillId="0" borderId="31" xfId="68" applyFont="1" applyBorder="1">
      <alignment/>
      <protection/>
    </xf>
    <xf numFmtId="0" fontId="7" fillId="0" borderId="10" xfId="68" applyFont="1" applyBorder="1">
      <alignment/>
      <protection/>
    </xf>
    <xf numFmtId="38" fontId="7" fillId="0" borderId="10" xfId="5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0" xfId="68" applyNumberFormat="1" applyFont="1" applyFill="1">
      <alignment/>
      <protection/>
    </xf>
    <xf numFmtId="0" fontId="7" fillId="0" borderId="18" xfId="68" applyFont="1" applyBorder="1">
      <alignment/>
      <protection/>
    </xf>
    <xf numFmtId="0" fontId="7" fillId="0" borderId="11" xfId="68" applyFont="1" applyBorder="1">
      <alignment/>
      <protection/>
    </xf>
    <xf numFmtId="0" fontId="7" fillId="0" borderId="10" xfId="0" applyFont="1" applyBorder="1" applyAlignment="1">
      <alignment vertical="center"/>
    </xf>
    <xf numFmtId="38" fontId="7" fillId="0" borderId="10" xfId="68" applyNumberFormat="1" applyFont="1" applyBorder="1">
      <alignment/>
      <protection/>
    </xf>
    <xf numFmtId="38" fontId="7" fillId="0" borderId="20" xfId="68" applyNumberFormat="1" applyFont="1" applyBorder="1">
      <alignment/>
      <protection/>
    </xf>
    <xf numFmtId="0" fontId="7" fillId="0" borderId="0" xfId="68" applyFont="1" applyAlignment="1">
      <alignment horizontal="left"/>
      <protection/>
    </xf>
    <xf numFmtId="38" fontId="21" fillId="34" borderId="21" xfId="50" applyFont="1" applyFill="1" applyBorder="1" applyAlignment="1">
      <alignment horizontal="center" vertical="center"/>
    </xf>
    <xf numFmtId="38" fontId="21" fillId="34" borderId="19" xfId="50" applyFont="1" applyFill="1" applyBorder="1" applyAlignment="1">
      <alignment horizontal="center" vertical="center"/>
    </xf>
    <xf numFmtId="0" fontId="21" fillId="4" borderId="14" xfId="68" applyFont="1" applyFill="1" applyBorder="1" applyAlignment="1">
      <alignment horizontal="center" vertical="center"/>
      <protection/>
    </xf>
    <xf numFmtId="0" fontId="23" fillId="0" borderId="0" xfId="68" applyFont="1" applyBorder="1" applyAlignment="1">
      <alignment vertical="center" wrapText="1"/>
      <protection/>
    </xf>
    <xf numFmtId="0" fontId="23" fillId="0" borderId="0" xfId="68" applyFont="1" applyBorder="1" applyAlignment="1">
      <alignment vertical="center"/>
      <protection/>
    </xf>
    <xf numFmtId="0" fontId="25" fillId="0" borderId="0" xfId="68" applyFont="1" applyBorder="1" applyAlignment="1">
      <alignment horizontal="right" vertical="top"/>
      <protection/>
    </xf>
    <xf numFmtId="0" fontId="25" fillId="0" borderId="0" xfId="68" applyFont="1" applyBorder="1" applyAlignment="1">
      <alignment vertical="top"/>
      <protection/>
    </xf>
    <xf numFmtId="38" fontId="25" fillId="34" borderId="31" xfId="50" applyFont="1" applyFill="1" applyBorder="1" applyAlignment="1">
      <alignment horizontal="center" vertical="center" shrinkToFit="1"/>
    </xf>
    <xf numFmtId="38" fontId="25" fillId="34" borderId="10" xfId="50" applyFont="1" applyFill="1" applyBorder="1" applyAlignment="1">
      <alignment horizontal="center" vertical="center" shrinkToFit="1"/>
    </xf>
    <xf numFmtId="38" fontId="25" fillId="34" borderId="20" xfId="50" applyFont="1" applyFill="1" applyBorder="1" applyAlignment="1">
      <alignment horizontal="center" vertical="center" shrinkToFit="1"/>
    </xf>
    <xf numFmtId="38" fontId="21" fillId="0" borderId="10" xfId="50" applyFont="1" applyBorder="1" applyAlignment="1">
      <alignment horizontal="right"/>
    </xf>
    <xf numFmtId="38" fontId="10" fillId="0" borderId="0" xfId="50" applyFont="1" applyBorder="1" applyAlignment="1">
      <alignment/>
    </xf>
    <xf numFmtId="38" fontId="4" fillId="0" borderId="0" xfId="50" applyFont="1" applyFill="1" applyBorder="1" applyAlignment="1">
      <alignment horizontal="center" vertical="center" wrapText="1"/>
    </xf>
    <xf numFmtId="38" fontId="0" fillId="0" borderId="0" xfId="50" applyFont="1" applyBorder="1" applyAlignment="1">
      <alignment horizontal="center" vertical="center" wrapText="1"/>
    </xf>
    <xf numFmtId="38" fontId="5" fillId="0" borderId="0" xfId="50" applyFont="1" applyBorder="1" applyAlignment="1">
      <alignment horizontal="right"/>
    </xf>
    <xf numFmtId="38" fontId="4" fillId="0" borderId="0" xfId="50" applyFont="1" applyBorder="1" applyAlignment="1">
      <alignment horizontal="right"/>
    </xf>
    <xf numFmtId="38" fontId="21" fillId="0" borderId="19" xfId="50" applyFont="1" applyBorder="1" applyAlignment="1">
      <alignment horizontal="right"/>
    </xf>
    <xf numFmtId="38" fontId="23" fillId="4" borderId="15" xfId="50" applyFont="1" applyFill="1" applyBorder="1" applyAlignment="1">
      <alignment horizontal="center" vertical="center" wrapText="1"/>
    </xf>
    <xf numFmtId="38" fontId="23" fillId="4" borderId="14" xfId="50" applyFont="1" applyFill="1" applyBorder="1" applyAlignment="1">
      <alignment horizontal="center" vertical="center" wrapText="1"/>
    </xf>
    <xf numFmtId="38" fontId="21" fillId="34" borderId="21" xfId="50" applyFont="1" applyFill="1" applyBorder="1" applyAlignment="1">
      <alignment horizontal="center" vertical="center"/>
    </xf>
    <xf numFmtId="38" fontId="21" fillId="34" borderId="19" xfId="50" applyFont="1" applyFill="1" applyBorder="1" applyAlignment="1">
      <alignment horizontal="center" vertical="center"/>
    </xf>
    <xf numFmtId="38" fontId="25" fillId="34" borderId="19" xfId="50" applyFont="1" applyFill="1" applyBorder="1" applyAlignment="1">
      <alignment horizontal="center" vertical="center" shrinkToFit="1"/>
    </xf>
    <xf numFmtId="38" fontId="21" fillId="34" borderId="19" xfId="50" applyFont="1" applyFill="1" applyBorder="1" applyAlignment="1">
      <alignment horizontal="center" vertical="center" wrapText="1"/>
    </xf>
    <xf numFmtId="38" fontId="21" fillId="34" borderId="19" xfId="50" applyFont="1" applyFill="1" applyBorder="1" applyAlignment="1">
      <alignment horizontal="center" vertical="center" shrinkToFit="1"/>
    </xf>
    <xf numFmtId="38" fontId="25" fillId="0" borderId="0" xfId="50" applyFont="1" applyFill="1" applyBorder="1" applyAlignment="1">
      <alignment horizontal="left" shrinkToFit="1"/>
    </xf>
    <xf numFmtId="38" fontId="21" fillId="34" borderId="19" xfId="50" applyFont="1" applyFill="1" applyBorder="1" applyAlignment="1">
      <alignment horizontal="center"/>
    </xf>
    <xf numFmtId="38" fontId="21" fillId="0" borderId="10" xfId="50" applyFont="1" applyBorder="1" applyAlignment="1">
      <alignment/>
    </xf>
    <xf numFmtId="0" fontId="30" fillId="0" borderId="21" xfId="68" applyFont="1" applyBorder="1">
      <alignment/>
      <protection/>
    </xf>
    <xf numFmtId="0" fontId="32" fillId="0" borderId="0" xfId="68" applyFont="1">
      <alignment/>
      <protection/>
    </xf>
    <xf numFmtId="0" fontId="2" fillId="0" borderId="23" xfId="68" applyBorder="1">
      <alignment/>
      <protection/>
    </xf>
    <xf numFmtId="0" fontId="2" fillId="0" borderId="18" xfId="68" applyFont="1" applyBorder="1">
      <alignment/>
      <protection/>
    </xf>
    <xf numFmtId="0" fontId="2" fillId="0" borderId="18" xfId="68" applyBorder="1">
      <alignment/>
      <protection/>
    </xf>
    <xf numFmtId="0" fontId="2" fillId="0" borderId="11" xfId="68" applyBorder="1">
      <alignment/>
      <protection/>
    </xf>
    <xf numFmtId="0" fontId="2" fillId="0" borderId="21" xfId="68" applyFont="1" applyBorder="1">
      <alignment/>
      <protection/>
    </xf>
    <xf numFmtId="0" fontId="2" fillId="0" borderId="19" xfId="68" applyBorder="1">
      <alignment/>
      <protection/>
    </xf>
    <xf numFmtId="0" fontId="2" fillId="0" borderId="0" xfId="68" applyFont="1" applyBorder="1">
      <alignment/>
      <protection/>
    </xf>
    <xf numFmtId="38" fontId="2" fillId="0" borderId="21" xfId="68" applyNumberFormat="1" applyBorder="1">
      <alignment/>
      <protection/>
    </xf>
    <xf numFmtId="38" fontId="2" fillId="0" borderId="0" xfId="68" applyNumberFormat="1" applyBorder="1">
      <alignment/>
      <protection/>
    </xf>
    <xf numFmtId="38" fontId="2" fillId="0" borderId="31" xfId="68" applyNumberFormat="1" applyBorder="1">
      <alignment/>
      <protection/>
    </xf>
    <xf numFmtId="38" fontId="2" fillId="0" borderId="10" xfId="68" applyNumberFormat="1" applyBorder="1">
      <alignment/>
      <protection/>
    </xf>
    <xf numFmtId="0" fontId="2" fillId="0" borderId="0" xfId="68" applyFont="1" applyFill="1" applyBorder="1">
      <alignment/>
      <protection/>
    </xf>
    <xf numFmtId="0" fontId="32" fillId="0" borderId="21" xfId="68" applyFont="1" applyBorder="1" applyAlignment="1">
      <alignment horizontal="center"/>
      <protection/>
    </xf>
    <xf numFmtId="0" fontId="32" fillId="0" borderId="0" xfId="68" applyFont="1" applyBorder="1" applyAlignment="1">
      <alignment horizontal="center"/>
      <protection/>
    </xf>
    <xf numFmtId="0" fontId="31" fillId="0" borderId="19" xfId="68" applyFont="1" applyFill="1" applyBorder="1">
      <alignment/>
      <protection/>
    </xf>
    <xf numFmtId="0" fontId="31" fillId="0" borderId="19" xfId="68" applyFont="1" applyBorder="1">
      <alignment/>
      <protection/>
    </xf>
    <xf numFmtId="0" fontId="31" fillId="0" borderId="20" xfId="68" applyFont="1" applyBorder="1">
      <alignment/>
      <protection/>
    </xf>
    <xf numFmtId="0" fontId="25" fillId="0" borderId="21" xfId="0" applyFont="1" applyFill="1" applyBorder="1" applyAlignment="1">
      <alignment vertical="center" wrapText="1"/>
    </xf>
    <xf numFmtId="38" fontId="25" fillId="0" borderId="21" xfId="50" applyFont="1" applyFill="1" applyBorder="1" applyAlignment="1">
      <alignment vertical="center" wrapText="1"/>
    </xf>
    <xf numFmtId="38" fontId="26" fillId="0" borderId="21" xfId="50" applyFont="1" applyFill="1" applyBorder="1" applyAlignment="1">
      <alignment horizontal="right"/>
    </xf>
    <xf numFmtId="38" fontId="21" fillId="0" borderId="21" xfId="50" applyFont="1" applyFill="1" applyBorder="1" applyAlignment="1">
      <alignment vertical="center"/>
    </xf>
    <xf numFmtId="38" fontId="10" fillId="0" borderId="21" xfId="50" applyFont="1" applyFill="1" applyBorder="1" applyAlignment="1">
      <alignment horizontal="right" vertical="center"/>
    </xf>
    <xf numFmtId="38" fontId="21" fillId="0" borderId="21" xfId="50" applyFont="1" applyFill="1" applyBorder="1" applyAlignment="1">
      <alignment horizontal="right" vertical="center"/>
    </xf>
    <xf numFmtId="38" fontId="21" fillId="34" borderId="18" xfId="50" applyFont="1" applyFill="1" applyBorder="1" applyAlignment="1">
      <alignment/>
    </xf>
    <xf numFmtId="38" fontId="21" fillId="34" borderId="21" xfId="50" applyFont="1" applyFill="1" applyBorder="1" applyAlignment="1">
      <alignment vertical="center"/>
    </xf>
    <xf numFmtId="38" fontId="21" fillId="34" borderId="21" xfId="50" applyFont="1" applyFill="1" applyBorder="1" applyAlignment="1">
      <alignment vertical="center" wrapText="1"/>
    </xf>
    <xf numFmtId="38" fontId="21" fillId="34" borderId="21" xfId="50" applyFont="1" applyFill="1" applyBorder="1" applyAlignment="1">
      <alignment vertical="center" shrinkToFit="1"/>
    </xf>
    <xf numFmtId="38" fontId="25" fillId="34" borderId="21" xfId="50" applyFont="1" applyFill="1" applyBorder="1" applyAlignment="1">
      <alignment vertical="center" shrinkToFit="1"/>
    </xf>
    <xf numFmtId="38" fontId="25" fillId="34" borderId="21" xfId="50" applyFont="1" applyFill="1" applyBorder="1" applyAlignment="1">
      <alignment vertical="center"/>
    </xf>
    <xf numFmtId="38" fontId="25" fillId="4" borderId="11" xfId="50" applyFont="1" applyFill="1" applyBorder="1" applyAlignment="1">
      <alignment horizontal="center" vertical="center" wrapText="1"/>
    </xf>
    <xf numFmtId="178" fontId="21" fillId="0" borderId="0" xfId="50" applyNumberFormat="1" applyFont="1" applyBorder="1" applyAlignment="1">
      <alignment vertical="center"/>
    </xf>
    <xf numFmtId="178" fontId="10" fillId="0" borderId="0" xfId="50" applyNumberFormat="1" applyFont="1" applyBorder="1" applyAlignment="1">
      <alignment horizontal="right" vertical="center"/>
    </xf>
    <xf numFmtId="178" fontId="21" fillId="0" borderId="0" xfId="50" applyNumberFormat="1" applyFont="1" applyBorder="1" applyAlignment="1">
      <alignment horizontal="right" vertical="center"/>
    </xf>
    <xf numFmtId="0" fontId="22" fillId="32" borderId="16" xfId="0" applyFont="1" applyFill="1" applyBorder="1" applyAlignment="1">
      <alignment wrapText="1"/>
    </xf>
    <xf numFmtId="38" fontId="25" fillId="0" borderId="31" xfId="50" applyFont="1" applyBorder="1" applyAlignment="1">
      <alignment/>
    </xf>
    <xf numFmtId="0" fontId="23" fillId="0" borderId="21" xfId="69" applyFont="1" applyFill="1" applyBorder="1" applyAlignment="1">
      <alignment horizontal="right" vertical="center"/>
      <protection/>
    </xf>
    <xf numFmtId="38" fontId="25" fillId="0" borderId="21" xfId="50" applyFont="1" applyFill="1" applyBorder="1" applyAlignment="1">
      <alignment/>
    </xf>
    <xf numFmtId="38" fontId="25" fillId="0" borderId="21" xfId="50" applyFont="1" applyBorder="1" applyAlignment="1">
      <alignment/>
    </xf>
    <xf numFmtId="38" fontId="25" fillId="4" borderId="15" xfId="50" applyFont="1" applyFill="1" applyBorder="1" applyAlignment="1">
      <alignment horizontal="center" vertical="center" wrapText="1"/>
    </xf>
    <xf numFmtId="38" fontId="26" fillId="0" borderId="23" xfId="50" applyFont="1" applyBorder="1" applyAlignment="1">
      <alignment horizontal="right"/>
    </xf>
    <xf numFmtId="38" fontId="21" fillId="0" borderId="21" xfId="50" applyFont="1" applyBorder="1" applyAlignment="1">
      <alignment horizontal="right"/>
    </xf>
    <xf numFmtId="38" fontId="21" fillId="0" borderId="31" xfId="50" applyFont="1" applyBorder="1" applyAlignment="1">
      <alignment horizontal="right" vertical="center"/>
    </xf>
    <xf numFmtId="178" fontId="21" fillId="0" borderId="19" xfId="50" applyNumberFormat="1" applyFont="1" applyBorder="1" applyAlignment="1">
      <alignment horizontal="right"/>
    </xf>
    <xf numFmtId="178" fontId="21" fillId="0" borderId="19" xfId="50" applyNumberFormat="1" applyFont="1" applyBorder="1" applyAlignment="1">
      <alignment horizontal="right" vertical="center"/>
    </xf>
    <xf numFmtId="0" fontId="21" fillId="4" borderId="23" xfId="68" applyFont="1" applyFill="1" applyBorder="1" applyAlignment="1">
      <alignment horizontal="center" vertical="center"/>
      <protection/>
    </xf>
    <xf numFmtId="0" fontId="21" fillId="4" borderId="18" xfId="68" applyFont="1" applyFill="1" applyBorder="1" applyAlignment="1">
      <alignment horizontal="center" vertical="center"/>
      <protection/>
    </xf>
    <xf numFmtId="0" fontId="21" fillId="4" borderId="11" xfId="68" applyFont="1" applyFill="1" applyBorder="1" applyAlignment="1">
      <alignment horizontal="center" vertical="center"/>
      <protection/>
    </xf>
    <xf numFmtId="0" fontId="21" fillId="4" borderId="31" xfId="68" applyFont="1" applyFill="1" applyBorder="1" applyAlignment="1">
      <alignment horizontal="center" vertical="center"/>
      <protection/>
    </xf>
    <xf numFmtId="0" fontId="21" fillId="4" borderId="10" xfId="68" applyFont="1" applyFill="1" applyBorder="1" applyAlignment="1">
      <alignment horizontal="center" vertical="center"/>
      <protection/>
    </xf>
    <xf numFmtId="0" fontId="21" fillId="4" borderId="20" xfId="68" applyFont="1" applyFill="1" applyBorder="1" applyAlignment="1">
      <alignment horizontal="center" vertical="center"/>
      <protection/>
    </xf>
    <xf numFmtId="0" fontId="21" fillId="4" borderId="13" xfId="68" applyFont="1" applyFill="1" applyBorder="1" applyAlignment="1">
      <alignment horizontal="center" vertical="center"/>
      <protection/>
    </xf>
    <xf numFmtId="0" fontId="21" fillId="4" borderId="15" xfId="68" applyFont="1" applyFill="1" applyBorder="1" applyAlignment="1">
      <alignment horizontal="center" vertical="center"/>
      <protection/>
    </xf>
    <xf numFmtId="0" fontId="21" fillId="27" borderId="21" xfId="68" applyFont="1" applyFill="1" applyBorder="1" applyAlignment="1">
      <alignment horizontal="center" vertical="center"/>
      <protection/>
    </xf>
    <xf numFmtId="0" fontId="21" fillId="33" borderId="0" xfId="68" applyFont="1" applyFill="1" applyBorder="1" applyAlignment="1">
      <alignment horizontal="center" vertical="center"/>
      <protection/>
    </xf>
    <xf numFmtId="0" fontId="21" fillId="33" borderId="19" xfId="68" applyFont="1" applyFill="1" applyBorder="1" applyAlignment="1">
      <alignment horizontal="center" vertical="center"/>
      <protection/>
    </xf>
    <xf numFmtId="0" fontId="21" fillId="33" borderId="21" xfId="68" applyFont="1" applyFill="1" applyBorder="1" applyAlignment="1">
      <alignment horizontal="center" vertical="center" shrinkToFit="1"/>
      <protection/>
    </xf>
    <xf numFmtId="0" fontId="21" fillId="33" borderId="32" xfId="68" applyFont="1" applyFill="1" applyBorder="1" applyAlignment="1">
      <alignment horizontal="center" vertical="center" shrinkToFit="1"/>
      <protection/>
    </xf>
    <xf numFmtId="0" fontId="21" fillId="33" borderId="31" xfId="68" applyFont="1" applyFill="1" applyBorder="1" applyAlignment="1">
      <alignment horizontal="center" vertical="center" shrinkToFit="1"/>
      <protection/>
    </xf>
    <xf numFmtId="0" fontId="21" fillId="33" borderId="33" xfId="68" applyFont="1" applyFill="1" applyBorder="1" applyAlignment="1">
      <alignment horizontal="center" vertical="center" shrinkToFit="1"/>
      <protection/>
    </xf>
    <xf numFmtId="0" fontId="25" fillId="0" borderId="18" xfId="68" applyFont="1" applyBorder="1" applyAlignment="1">
      <alignment horizontal="right"/>
      <protection/>
    </xf>
    <xf numFmtId="0" fontId="25" fillId="33" borderId="21" xfId="68" applyFont="1" applyFill="1" applyBorder="1" applyAlignment="1">
      <alignment horizontal="center" vertical="center" shrinkToFit="1"/>
      <protection/>
    </xf>
    <xf numFmtId="0" fontId="25" fillId="33" borderId="0" xfId="68" applyFont="1" applyFill="1" applyBorder="1" applyAlignment="1">
      <alignment horizontal="center" vertical="center" shrinkToFit="1"/>
      <protection/>
    </xf>
    <xf numFmtId="0" fontId="25" fillId="33" borderId="19" xfId="68" applyFont="1" applyFill="1" applyBorder="1" applyAlignment="1">
      <alignment horizontal="center" vertical="center" shrinkToFit="1"/>
      <protection/>
    </xf>
    <xf numFmtId="0" fontId="21" fillId="33" borderId="10" xfId="68" applyFont="1" applyFill="1" applyBorder="1" applyAlignment="1">
      <alignment horizontal="center" vertical="center" shrinkToFit="1"/>
      <protection/>
    </xf>
    <xf numFmtId="0" fontId="21" fillId="33" borderId="20" xfId="68" applyFont="1" applyFill="1" applyBorder="1" applyAlignment="1">
      <alignment horizontal="center" vertical="center" shrinkToFit="1"/>
      <protection/>
    </xf>
    <xf numFmtId="0" fontId="21" fillId="27" borderId="32" xfId="68" applyFont="1" applyFill="1" applyBorder="1" applyAlignment="1">
      <alignment horizontal="center" vertical="center"/>
      <protection/>
    </xf>
    <xf numFmtId="0" fontId="25" fillId="33" borderId="32" xfId="68" applyFont="1" applyFill="1" applyBorder="1" applyAlignment="1">
      <alignment horizontal="center" vertical="center" shrinkToFit="1"/>
      <protection/>
    </xf>
    <xf numFmtId="0" fontId="25" fillId="27" borderId="21" xfId="68" applyFont="1" applyFill="1" applyBorder="1" applyAlignment="1">
      <alignment horizontal="center" vertical="center"/>
      <protection/>
    </xf>
    <xf numFmtId="0" fontId="25" fillId="33" borderId="32" xfId="68" applyFont="1" applyFill="1" applyBorder="1" applyAlignment="1">
      <alignment horizontal="center" vertical="center"/>
      <protection/>
    </xf>
    <xf numFmtId="0" fontId="21" fillId="27" borderId="21" xfId="0" applyFont="1" applyFill="1" applyBorder="1" applyAlignment="1">
      <alignment horizontal="center" vertical="center"/>
    </xf>
    <xf numFmtId="0" fontId="21" fillId="27" borderId="32" xfId="0" applyFont="1" applyFill="1" applyBorder="1" applyAlignment="1">
      <alignment horizontal="center" vertical="center"/>
    </xf>
    <xf numFmtId="0" fontId="21" fillId="27" borderId="31" xfId="0" applyFont="1" applyFill="1" applyBorder="1" applyAlignment="1">
      <alignment horizontal="center" vertical="center"/>
    </xf>
    <xf numFmtId="0" fontId="21" fillId="27" borderId="33" xfId="0" applyFont="1" applyFill="1" applyBorder="1" applyAlignment="1">
      <alignment horizontal="center" vertical="center"/>
    </xf>
    <xf numFmtId="0" fontId="21" fillId="4" borderId="18" xfId="68" applyFont="1" applyFill="1" applyBorder="1" applyAlignment="1" quotePrefix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4" borderId="31" xfId="68" applyFont="1" applyFill="1" applyBorder="1" applyAlignment="1" quotePrefix="1">
      <alignment horizontal="center" vertical="center"/>
      <protection/>
    </xf>
    <xf numFmtId="0" fontId="21" fillId="4" borderId="10" xfId="68" applyFont="1" applyFill="1" applyBorder="1" applyAlignment="1" quotePrefix="1">
      <alignment horizontal="center"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0" xfId="68" applyFont="1" applyAlignment="1">
      <alignment/>
      <protection/>
    </xf>
    <xf numFmtId="0" fontId="26" fillId="0" borderId="0" xfId="68" applyFont="1" applyAlignment="1">
      <alignment horizontal="left"/>
      <protection/>
    </xf>
    <xf numFmtId="0" fontId="25" fillId="27" borderId="21" xfId="68" applyFont="1" applyFill="1" applyBorder="1" applyAlignment="1">
      <alignment horizontal="center" vertical="center" wrapText="1"/>
      <protection/>
    </xf>
    <xf numFmtId="0" fontId="25" fillId="27" borderId="32" xfId="68" applyFont="1" applyFill="1" applyBorder="1" applyAlignment="1">
      <alignment horizontal="center" vertical="center" wrapText="1"/>
      <protection/>
    </xf>
    <xf numFmtId="0" fontId="21" fillId="27" borderId="21" xfId="0" applyFont="1" applyFill="1" applyBorder="1" applyAlignment="1">
      <alignment horizontal="center" vertical="center" wrapText="1"/>
    </xf>
    <xf numFmtId="0" fontId="21" fillId="27" borderId="32" xfId="0" applyFont="1" applyFill="1" applyBorder="1" applyAlignment="1">
      <alignment horizontal="center" vertical="center" wrapText="1"/>
    </xf>
    <xf numFmtId="38" fontId="25" fillId="4" borderId="23" xfId="50" applyFont="1" applyFill="1" applyBorder="1" applyAlignment="1">
      <alignment horizontal="center" vertical="center" wrapText="1"/>
    </xf>
    <xf numFmtId="38" fontId="25" fillId="4" borderId="21" xfId="50" applyFont="1" applyFill="1" applyBorder="1" applyAlignment="1">
      <alignment horizontal="center" vertical="center" wrapText="1"/>
    </xf>
    <xf numFmtId="38" fontId="25" fillId="4" borderId="31" xfId="50" applyFont="1" applyFill="1" applyBorder="1" applyAlignment="1">
      <alignment horizontal="center" vertical="center" wrapText="1"/>
    </xf>
    <xf numFmtId="38" fontId="23" fillId="4" borderId="23" xfId="50" applyFont="1" applyFill="1" applyBorder="1" applyAlignment="1">
      <alignment horizontal="center" vertical="center" wrapText="1"/>
    </xf>
    <xf numFmtId="38" fontId="23" fillId="4" borderId="31" xfId="50" applyFont="1" applyFill="1" applyBorder="1" applyAlignment="1">
      <alignment horizontal="center" vertical="center" wrapText="1"/>
    </xf>
    <xf numFmtId="38" fontId="26" fillId="4" borderId="14" xfId="50" applyFont="1" applyFill="1" applyBorder="1" applyAlignment="1">
      <alignment horizontal="center" vertical="center" wrapText="1"/>
    </xf>
    <xf numFmtId="38" fontId="25" fillId="4" borderId="14" xfId="50" applyFont="1" applyFill="1" applyBorder="1" applyAlignment="1">
      <alignment horizontal="center" vertical="center" wrapText="1"/>
    </xf>
    <xf numFmtId="38" fontId="23" fillId="4" borderId="17" xfId="50" applyFont="1" applyFill="1" applyBorder="1" applyAlignment="1">
      <alignment horizontal="center" vertical="center" wrapText="1"/>
    </xf>
    <xf numFmtId="38" fontId="25" fillId="4" borderId="12" xfId="50" applyFont="1" applyFill="1" applyBorder="1" applyAlignment="1">
      <alignment horizontal="center" vertical="center" wrapText="1"/>
    </xf>
    <xf numFmtId="38" fontId="25" fillId="4" borderId="16" xfId="50" applyFont="1" applyFill="1" applyBorder="1" applyAlignment="1">
      <alignment horizontal="center" vertical="center" wrapText="1"/>
    </xf>
    <xf numFmtId="38" fontId="25" fillId="4" borderId="17" xfId="50" applyFont="1" applyFill="1" applyBorder="1" applyAlignment="1">
      <alignment horizontal="center" vertical="center" wrapText="1"/>
    </xf>
    <xf numFmtId="38" fontId="21" fillId="4" borderId="23" xfId="50" applyFont="1" applyFill="1" applyBorder="1" applyAlignment="1" quotePrefix="1">
      <alignment horizontal="center" vertical="center"/>
    </xf>
    <xf numFmtId="38" fontId="21" fillId="4" borderId="11" xfId="50" applyFont="1" applyFill="1" applyBorder="1" applyAlignment="1" quotePrefix="1">
      <alignment horizontal="center" vertical="center"/>
    </xf>
    <xf numFmtId="38" fontId="21" fillId="4" borderId="21" xfId="50" applyFont="1" applyFill="1" applyBorder="1" applyAlignment="1" quotePrefix="1">
      <alignment horizontal="center" vertical="center"/>
    </xf>
    <xf numFmtId="38" fontId="21" fillId="4" borderId="19" xfId="50" applyFont="1" applyFill="1" applyBorder="1" applyAlignment="1" quotePrefix="1">
      <alignment horizontal="center" vertical="center"/>
    </xf>
    <xf numFmtId="38" fontId="21" fillId="4" borderId="31" xfId="50" applyFont="1" applyFill="1" applyBorder="1" applyAlignment="1" quotePrefix="1">
      <alignment horizontal="center" vertical="center"/>
    </xf>
    <xf numFmtId="38" fontId="21" fillId="4" borderId="20" xfId="50" applyFont="1" applyFill="1" applyBorder="1" applyAlignment="1" quotePrefix="1">
      <alignment horizontal="center" vertical="center"/>
    </xf>
    <xf numFmtId="38" fontId="21" fillId="4" borderId="23" xfId="50" applyFont="1" applyFill="1" applyBorder="1" applyAlignment="1">
      <alignment horizontal="center" vertical="center"/>
    </xf>
    <xf numFmtId="38" fontId="21" fillId="4" borderId="11" xfId="50" applyFont="1" applyFill="1" applyBorder="1" applyAlignment="1">
      <alignment horizontal="center" vertical="center"/>
    </xf>
    <xf numFmtId="38" fontId="21" fillId="4" borderId="21" xfId="50" applyFont="1" applyFill="1" applyBorder="1" applyAlignment="1">
      <alignment horizontal="center" vertical="center"/>
    </xf>
    <xf numFmtId="38" fontId="21" fillId="4" borderId="19" xfId="50" applyFont="1" applyFill="1" applyBorder="1" applyAlignment="1">
      <alignment horizontal="center" vertical="center"/>
    </xf>
    <xf numFmtId="38" fontId="21" fillId="4" borderId="31" xfId="50" applyFont="1" applyFill="1" applyBorder="1" applyAlignment="1">
      <alignment horizontal="center" vertical="center"/>
    </xf>
    <xf numFmtId="38" fontId="21" fillId="4" borderId="20" xfId="50" applyFont="1" applyFill="1" applyBorder="1" applyAlignment="1">
      <alignment horizontal="center" vertical="center"/>
    </xf>
    <xf numFmtId="38" fontId="25" fillId="4" borderId="34" xfId="50" applyFont="1" applyFill="1" applyBorder="1" applyAlignment="1">
      <alignment horizontal="center" vertical="center" wrapText="1"/>
    </xf>
    <xf numFmtId="38" fontId="25" fillId="4" borderId="15" xfId="50" applyFont="1" applyFill="1" applyBorder="1" applyAlignment="1">
      <alignment horizontal="center" vertical="center" wrapText="1"/>
    </xf>
    <xf numFmtId="38" fontId="21" fillId="34" borderId="0" xfId="5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25" fillId="34" borderId="0" xfId="50" applyFont="1" applyFill="1" applyBorder="1" applyAlignment="1">
      <alignment horizontal="distributed" vertical="center"/>
    </xf>
    <xf numFmtId="38" fontId="21" fillId="4" borderId="18" xfId="50" applyFont="1" applyFill="1" applyBorder="1" applyAlignment="1">
      <alignment horizontal="center" vertical="center"/>
    </xf>
    <xf numFmtId="38" fontId="21" fillId="4" borderId="0" xfId="50" applyFont="1" applyFill="1" applyBorder="1" applyAlignment="1">
      <alignment horizontal="center" vertical="center"/>
    </xf>
    <xf numFmtId="38" fontId="21" fillId="4" borderId="10" xfId="50" applyFont="1" applyFill="1" applyBorder="1" applyAlignment="1">
      <alignment horizontal="center" vertical="center"/>
    </xf>
    <xf numFmtId="38" fontId="21" fillId="34" borderId="0" xfId="50" applyFont="1" applyFill="1" applyBorder="1" applyAlignment="1">
      <alignment horizontal="distributed"/>
    </xf>
    <xf numFmtId="38" fontId="25" fillId="0" borderId="0" xfId="50" applyFont="1" applyFill="1" applyBorder="1" applyAlignment="1">
      <alignment horizontal="left" shrinkToFit="1"/>
    </xf>
    <xf numFmtId="38" fontId="21" fillId="34" borderId="23" xfId="50" applyFont="1" applyFill="1" applyBorder="1" applyAlignment="1">
      <alignment horizontal="center"/>
    </xf>
    <xf numFmtId="38" fontId="21" fillId="34" borderId="18" xfId="50" applyFont="1" applyFill="1" applyBorder="1" applyAlignment="1">
      <alignment horizontal="center"/>
    </xf>
    <xf numFmtId="38" fontId="25" fillId="4" borderId="34" xfId="50" applyFont="1" applyFill="1" applyBorder="1" applyAlignment="1">
      <alignment horizontal="left" vertical="center" wrapText="1"/>
    </xf>
    <xf numFmtId="38" fontId="25" fillId="4" borderId="15" xfId="50" applyFont="1" applyFill="1" applyBorder="1" applyAlignment="1">
      <alignment horizontal="left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38" fontId="21" fillId="4" borderId="12" xfId="50" applyFont="1" applyFill="1" applyBorder="1" applyAlignment="1">
      <alignment horizontal="center" vertical="center"/>
    </xf>
    <xf numFmtId="38" fontId="21" fillId="4" borderId="16" xfId="50" applyFont="1" applyFill="1" applyBorder="1" applyAlignment="1">
      <alignment horizontal="center" vertical="center"/>
    </xf>
    <xf numFmtId="38" fontId="21" fillId="4" borderId="17" xfId="50" applyFont="1" applyFill="1" applyBorder="1" applyAlignment="1">
      <alignment horizontal="center" vertical="center"/>
    </xf>
    <xf numFmtId="38" fontId="26" fillId="4" borderId="19" xfId="50" applyFont="1" applyFill="1" applyBorder="1" applyAlignment="1">
      <alignment horizontal="center" vertical="center" wrapText="1"/>
    </xf>
    <xf numFmtId="38" fontId="26" fillId="4" borderId="20" xfId="50" applyFont="1" applyFill="1" applyBorder="1" applyAlignment="1">
      <alignment horizontal="center" vertical="center" wrapText="1"/>
    </xf>
    <xf numFmtId="38" fontId="23" fillId="4" borderId="21" xfId="50" applyFont="1" applyFill="1" applyBorder="1" applyAlignment="1">
      <alignment horizontal="center" vertical="center" wrapText="1"/>
    </xf>
    <xf numFmtId="38" fontId="23" fillId="4" borderId="12" xfId="50" applyFont="1" applyFill="1" applyBorder="1" applyAlignment="1">
      <alignment horizontal="center" vertical="center" wrapText="1"/>
    </xf>
    <xf numFmtId="38" fontId="25" fillId="35" borderId="12" xfId="50" applyFont="1" applyFill="1" applyBorder="1" applyAlignment="1">
      <alignment horizontal="center" vertical="center" wrapText="1"/>
    </xf>
    <xf numFmtId="38" fontId="25" fillId="35" borderId="16" xfId="50" applyFont="1" applyFill="1" applyBorder="1" applyAlignment="1">
      <alignment horizontal="center" vertical="center" wrapText="1"/>
    </xf>
    <xf numFmtId="38" fontId="25" fillId="35" borderId="17" xfId="50" applyFont="1" applyFill="1" applyBorder="1" applyAlignment="1">
      <alignment horizontal="center" vertical="center" wrapText="1"/>
    </xf>
    <xf numFmtId="0" fontId="4" fillId="0" borderId="0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 quotePrefix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1" fillId="4" borderId="12" xfId="69" applyFont="1" applyFill="1" applyBorder="1" applyAlignment="1">
      <alignment horizontal="center" vertical="center"/>
      <protection/>
    </xf>
    <xf numFmtId="0" fontId="0" fillId="4" borderId="16" xfId="0" applyFill="1" applyBorder="1" applyAlignment="1">
      <alignment horizontal="center" vertical="center"/>
    </xf>
    <xf numFmtId="0" fontId="21" fillId="4" borderId="13" xfId="69" applyFont="1" applyFill="1" applyBorder="1" applyAlignment="1">
      <alignment horizontal="center" vertical="center"/>
      <protection/>
    </xf>
    <xf numFmtId="0" fontId="21" fillId="4" borderId="15" xfId="69" applyFont="1" applyFill="1" applyBorder="1" applyAlignment="1">
      <alignment horizontal="center" vertical="center"/>
      <protection/>
    </xf>
    <xf numFmtId="0" fontId="0" fillId="4" borderId="15" xfId="0" applyFill="1" applyBorder="1" applyAlignment="1">
      <alignment vertical="center"/>
    </xf>
    <xf numFmtId="0" fontId="23" fillId="0" borderId="18" xfId="68" applyFont="1" applyBorder="1" applyAlignment="1">
      <alignment/>
      <protection/>
    </xf>
    <xf numFmtId="0" fontId="23" fillId="0" borderId="0" xfId="68" applyFont="1" applyBorder="1" applyAlignment="1">
      <alignment/>
      <protection/>
    </xf>
    <xf numFmtId="0" fontId="26" fillId="0" borderId="0" xfId="0" applyFont="1" applyAlignment="1">
      <alignment vertical="center"/>
    </xf>
    <xf numFmtId="0" fontId="54" fillId="0" borderId="0" xfId="68" applyFont="1">
      <alignment/>
      <protection/>
    </xf>
    <xf numFmtId="0" fontId="26" fillId="0" borderId="0" xfId="68" applyFont="1" applyBorder="1" applyAlignment="1">
      <alignment horizontal="right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_事業所" xfId="68"/>
    <cellStyle name="標準_鉄道保育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314020"/>
        <c:axId val="7717317"/>
      </c:lineChart>
      <c:catAx>
        <c:axId val="8314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17317"/>
        <c:crosses val="autoZero"/>
        <c:auto val="0"/>
        <c:lblOffset val="100"/>
        <c:tickLblSkip val="1"/>
        <c:noMultiLvlLbl val="0"/>
      </c:catAx>
      <c:valAx>
        <c:axId val="7717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140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46990"/>
        <c:axId val="21122911"/>
      </c:lineChart>
      <c:catAx>
        <c:axId val="2346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22911"/>
        <c:crosses val="autoZero"/>
        <c:auto val="0"/>
        <c:lblOffset val="100"/>
        <c:tickLblSkip val="1"/>
        <c:noMultiLvlLbl val="0"/>
      </c:catAx>
      <c:valAx>
        <c:axId val="21122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69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事業所の推移</a:t>
            </a:r>
          </a:p>
        </c:rich>
      </c:tx>
      <c:layout>
        <c:manualLayout>
          <c:xMode val="factor"/>
          <c:yMode val="factor"/>
          <c:x val="0.01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27025"/>
          <c:w val="0.881"/>
          <c:h val="0.694"/>
        </c:manualLayout>
      </c:layout>
      <c:lineChart>
        <c:grouping val="standard"/>
        <c:varyColors val="0"/>
        <c:ser>
          <c:idx val="0"/>
          <c:order val="0"/>
          <c:tx>
            <c:strRef>
              <c:f>'Ⅲ-1'!$R$50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'Ⅲ-1'!$N$49:$Q$49</c:f>
              <c:strCache/>
            </c:strRef>
          </c:cat>
          <c:val>
            <c:numRef>
              <c:f>'Ⅲ-1'!$N$50:$Q$50</c:f>
              <c:numCache/>
            </c:numRef>
          </c:val>
          <c:smooth val="0"/>
        </c:ser>
        <c:ser>
          <c:idx val="1"/>
          <c:order val="1"/>
          <c:tx>
            <c:strRef>
              <c:f>'Ⅲ-1'!$R$51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'Ⅲ-1'!$N$49:$Q$49</c:f>
              <c:strCache/>
            </c:strRef>
          </c:cat>
          <c:val>
            <c:numRef>
              <c:f>'Ⅲ-1'!$N$51:$Q$51</c:f>
              <c:numCache/>
            </c:numRef>
          </c:val>
          <c:smooth val="0"/>
        </c:ser>
        <c:ser>
          <c:idx val="2"/>
          <c:order val="2"/>
          <c:tx>
            <c:strRef>
              <c:f>'Ⅲ-1'!$R$52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'Ⅲ-1'!$N$49:$Q$49</c:f>
              <c:strCache/>
            </c:strRef>
          </c:cat>
          <c:val>
            <c:numRef>
              <c:f>'Ⅲ-1'!$N$52:$Q$52</c:f>
              <c:numCache/>
            </c:numRef>
          </c:val>
          <c:smooth val="0"/>
        </c:ser>
        <c:ser>
          <c:idx val="3"/>
          <c:order val="3"/>
          <c:tx>
            <c:strRef>
              <c:f>'Ⅲ-1'!$R$53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'Ⅲ-1'!$N$49:$Q$49</c:f>
              <c:strCache/>
            </c:strRef>
          </c:cat>
          <c:val>
            <c:numRef>
              <c:f>'Ⅲ-1'!$N$53:$Q$53</c:f>
              <c:numCache/>
            </c:numRef>
          </c:val>
          <c:smooth val="0"/>
        </c:ser>
        <c:marker val="1"/>
        <c:axId val="55888472"/>
        <c:axId val="33234201"/>
      </c:lineChart>
      <c:catAx>
        <c:axId val="55888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34201"/>
        <c:crossesAt val="1"/>
        <c:auto val="0"/>
        <c:lblOffset val="100"/>
        <c:tickLblSkip val="1"/>
        <c:noMultiLvlLbl val="0"/>
      </c:catAx>
      <c:valAx>
        <c:axId val="33234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8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75"/>
          <c:y val="0.077"/>
          <c:w val="0.754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従業者数の推移</a:t>
            </a:r>
          </a:p>
        </c:rich>
      </c:tx>
      <c:layout>
        <c:manualLayout>
          <c:xMode val="factor"/>
          <c:yMode val="factor"/>
          <c:x val="0.05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695"/>
          <c:w val="0.89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'Ⅲ-1'!$R$58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'Ⅲ-1'!$N$57:$Q$57</c:f>
              <c:strCache/>
            </c:strRef>
          </c:cat>
          <c:val>
            <c:numRef>
              <c:f>'Ⅲ-1'!$N$58:$Q$58</c:f>
              <c:numCache/>
            </c:numRef>
          </c:val>
          <c:smooth val="0"/>
        </c:ser>
        <c:ser>
          <c:idx val="1"/>
          <c:order val="1"/>
          <c:tx>
            <c:strRef>
              <c:f>'Ⅲ-1'!$R$59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'Ⅲ-1'!$N$57:$Q$57</c:f>
              <c:strCache/>
            </c:strRef>
          </c:cat>
          <c:val>
            <c:numRef>
              <c:f>'Ⅲ-1'!$N$59:$Q$59</c:f>
              <c:numCache/>
            </c:numRef>
          </c:val>
          <c:smooth val="0"/>
        </c:ser>
        <c:ser>
          <c:idx val="2"/>
          <c:order val="2"/>
          <c:tx>
            <c:strRef>
              <c:f>'Ⅲ-1'!$R$60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'Ⅲ-1'!$N$57:$Q$57</c:f>
              <c:strCache/>
            </c:strRef>
          </c:cat>
          <c:val>
            <c:numRef>
              <c:f>'Ⅲ-1'!$N$60:$Q$60</c:f>
              <c:numCache/>
            </c:numRef>
          </c:val>
          <c:smooth val="0"/>
        </c:ser>
        <c:ser>
          <c:idx val="3"/>
          <c:order val="3"/>
          <c:tx>
            <c:strRef>
              <c:f>'Ⅲ-1'!$R$61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'Ⅲ-1'!$N$57:$Q$57</c:f>
              <c:strCache/>
            </c:strRef>
          </c:cat>
          <c:val>
            <c:numRef>
              <c:f>'Ⅲ-1'!$N$61:$Q$61</c:f>
              <c:numCache/>
            </c:numRef>
          </c:val>
          <c:smooth val="0"/>
        </c:ser>
        <c:marker val="1"/>
        <c:axId val="30672354"/>
        <c:axId val="7615731"/>
      </c:lineChart>
      <c:catAx>
        <c:axId val="30672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15731"/>
        <c:crosses val="autoZero"/>
        <c:auto val="1"/>
        <c:lblOffset val="100"/>
        <c:tickLblSkip val="1"/>
        <c:noMultiLvlLbl val="0"/>
      </c:catAx>
      <c:valAx>
        <c:axId val="7615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72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5"/>
          <c:y val="0.09425"/>
          <c:w val="0.7847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7625"/>
          <c:w val="0.9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'Ⅲ-6～7'!$K$12:$M$12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'Ⅲ-6～7'!$N$11:$Q$11</c:f>
              <c:strCache/>
            </c:strRef>
          </c:cat>
          <c:val>
            <c:numRef>
              <c:f>'Ⅲ-6～7'!$N$12:$Q$12</c:f>
              <c:numCache/>
            </c:numRef>
          </c:val>
          <c:smooth val="0"/>
        </c:ser>
        <c:ser>
          <c:idx val="1"/>
          <c:order val="1"/>
          <c:tx>
            <c:strRef>
              <c:f>'Ⅲ-6～7'!$K$13:$M$13</c:f>
              <c:strCache>
                <c:ptCount val="1"/>
                <c:pt idx="0">
                  <c:v>卸売・小売業・飲食店・宿泊業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'Ⅲ-6～7'!$N$11:$Q$11</c:f>
              <c:strCache/>
            </c:strRef>
          </c:cat>
          <c:val>
            <c:numRef>
              <c:f>'Ⅲ-6～7'!$N$13:$Q$13</c:f>
              <c:numCache/>
            </c:numRef>
          </c:val>
          <c:smooth val="0"/>
        </c:ser>
        <c:ser>
          <c:idx val="2"/>
          <c:order val="2"/>
          <c:tx>
            <c:strRef>
              <c:f>'Ⅲ-6～7'!$K$14:$M$14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'Ⅲ-6～7'!$N$11:$Q$11</c:f>
              <c:strCache/>
            </c:strRef>
          </c:cat>
          <c:val>
            <c:numRef>
              <c:f>'Ⅲ-6～7'!$N$14:$Q$14</c:f>
              <c:numCache/>
            </c:numRef>
          </c:val>
          <c:smooth val="0"/>
        </c:ser>
        <c:ser>
          <c:idx val="3"/>
          <c:order val="3"/>
          <c:tx>
            <c:strRef>
              <c:f>'Ⅲ-6～7'!$K$15:$M$15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'Ⅲ-6～7'!$N$11:$Q$11</c:f>
              <c:strCache/>
            </c:strRef>
          </c:cat>
          <c:val>
            <c:numRef>
              <c:f>'Ⅲ-6～7'!$N$15:$Q$15</c:f>
              <c:numCache/>
            </c:numRef>
          </c:val>
          <c:smooth val="0"/>
        </c:ser>
        <c:marker val="1"/>
        <c:axId val="1432716"/>
        <c:axId val="12894445"/>
      </c:lineChart>
      <c:catAx>
        <c:axId val="1432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03025"/>
          <c:w val="0.701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5"/>
          <c:w val="0.996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'Ⅲ-6～7'!$K$31:$M$31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'Ⅲ-6～7'!$N$30:$Q$30</c:f>
              <c:strCache/>
            </c:strRef>
          </c:cat>
          <c:val>
            <c:numRef>
              <c:f>'Ⅲ-6～7'!$N$31:$Q$31</c:f>
              <c:numCache/>
            </c:numRef>
          </c:val>
          <c:smooth val="0"/>
        </c:ser>
        <c:ser>
          <c:idx val="1"/>
          <c:order val="1"/>
          <c:tx>
            <c:strRef>
              <c:f>'Ⅲ-6～7'!$K$32:$M$32</c:f>
              <c:strCache>
                <c:ptCount val="1"/>
                <c:pt idx="0">
                  <c:v>卸売・小売業・飲食店・宿泊業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'Ⅲ-6～7'!$N$30:$Q$30</c:f>
              <c:strCache/>
            </c:strRef>
          </c:cat>
          <c:val>
            <c:numRef>
              <c:f>'Ⅲ-6～7'!$N$32:$Q$32</c:f>
              <c:numCache/>
            </c:numRef>
          </c:val>
          <c:smooth val="0"/>
        </c:ser>
        <c:ser>
          <c:idx val="2"/>
          <c:order val="2"/>
          <c:tx>
            <c:strRef>
              <c:f>'Ⅲ-6～7'!$K$33:$M$33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'Ⅲ-6～7'!$N$30:$Q$30</c:f>
              <c:strCache/>
            </c:strRef>
          </c:cat>
          <c:val>
            <c:numRef>
              <c:f>'Ⅲ-6～7'!$N$33:$Q$33</c:f>
              <c:numCache/>
            </c:numRef>
          </c:val>
          <c:smooth val="0"/>
        </c:ser>
        <c:ser>
          <c:idx val="3"/>
          <c:order val="3"/>
          <c:tx>
            <c:strRef>
              <c:f>'Ⅲ-6～7'!$K$34:$M$34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'Ⅲ-6～7'!$N$30:$Q$30</c:f>
              <c:strCache/>
            </c:strRef>
          </c:cat>
          <c:val>
            <c:numRef>
              <c:f>'Ⅲ-6～7'!$N$34:$Q$34</c:f>
              <c:numCache/>
            </c:numRef>
          </c:val>
          <c:smooth val="0"/>
        </c:ser>
        <c:marker val="1"/>
        <c:axId val="48941142"/>
        <c:axId val="37817095"/>
      </c:line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17095"/>
        <c:crosses val="autoZero"/>
        <c:auto val="1"/>
        <c:lblOffset val="100"/>
        <c:tickLblSkip val="1"/>
        <c:noMultiLvlLbl val="0"/>
      </c:catAx>
      <c:valAx>
        <c:axId val="37817095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00975"/>
          <c:w val="0.69925"/>
          <c:h val="0.084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0.158</cdr:y>
    </cdr:from>
    <cdr:to>
      <cdr:x>0.5005</cdr:x>
      <cdr:y>0.32475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0.22725</cdr:y>
    </cdr:from>
    <cdr:to>
      <cdr:x>0.50375</cdr:x>
      <cdr:y>0.3825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8096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0" y="8096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106</xdr:row>
      <xdr:rowOff>180975</xdr:rowOff>
    </xdr:from>
    <xdr:to>
      <xdr:col>9</xdr:col>
      <xdr:colOff>247650</xdr:colOff>
      <xdr:row>131</xdr:row>
      <xdr:rowOff>142875</xdr:rowOff>
    </xdr:to>
    <xdr:graphicFrame>
      <xdr:nvGraphicFramePr>
        <xdr:cNvPr id="3" name="Chart 3"/>
        <xdr:cNvGraphicFramePr/>
      </xdr:nvGraphicFramePr>
      <xdr:xfrm>
        <a:off x="514350" y="26298525"/>
        <a:ext cx="559117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134</xdr:row>
      <xdr:rowOff>123825</xdr:rowOff>
    </xdr:from>
    <xdr:to>
      <xdr:col>9</xdr:col>
      <xdr:colOff>266700</xdr:colOff>
      <xdr:row>158</xdr:row>
      <xdr:rowOff>133350</xdr:rowOff>
    </xdr:to>
    <xdr:graphicFrame>
      <xdr:nvGraphicFramePr>
        <xdr:cNvPr id="4" name="Chart 4"/>
        <xdr:cNvGraphicFramePr/>
      </xdr:nvGraphicFramePr>
      <xdr:xfrm>
        <a:off x="504825" y="31356300"/>
        <a:ext cx="56197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9525</xdr:rowOff>
    </xdr:from>
    <xdr:to>
      <xdr:col>8</xdr:col>
      <xdr:colOff>752475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52500" y="352425"/>
        <a:ext cx="52863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29</xdr:row>
      <xdr:rowOff>19050</xdr:rowOff>
    </xdr:from>
    <xdr:to>
      <xdr:col>8</xdr:col>
      <xdr:colOff>733425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971550" y="4991100"/>
        <a:ext cx="52482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3.5"/>
  <sheetData>
    <row r="14" ht="30.75">
      <c r="D14" s="6" t="s">
        <v>28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28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60"/>
  <sheetViews>
    <sheetView view="pageBreakPreview" zoomScaleNormal="75" zoomScaleSheetLayoutView="100" zoomScalePageLayoutView="0" workbookViewId="0" topLeftCell="A1">
      <selection activeCell="K105" sqref="K105"/>
    </sheetView>
  </sheetViews>
  <sheetFormatPr defaultColWidth="9.00390625" defaultRowHeight="13.5"/>
  <cols>
    <col min="1" max="1" width="1.25" style="2" customWidth="1"/>
    <col min="2" max="2" width="3.00390625" style="2" customWidth="1"/>
    <col min="3" max="3" width="20.75390625" style="2" customWidth="1"/>
    <col min="4" max="4" width="10.00390625" style="2" customWidth="1"/>
    <col min="5" max="12" width="8.375" style="2" customWidth="1"/>
    <col min="13" max="13" width="9.25390625" style="2" customWidth="1"/>
    <col min="14" max="14" width="9.50390625" style="2" customWidth="1"/>
    <col min="15" max="15" width="10.375" style="2" customWidth="1"/>
    <col min="16" max="17" width="12.00390625" style="2" customWidth="1"/>
    <col min="18" max="16384" width="9.00390625" style="2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7" t="s">
        <v>0</v>
      </c>
      <c r="C2" s="18"/>
      <c r="D2" s="18"/>
      <c r="E2" s="18"/>
      <c r="F2" s="1"/>
      <c r="G2" s="1"/>
      <c r="H2" s="1"/>
      <c r="I2" s="1"/>
      <c r="J2" s="1"/>
      <c r="K2" s="1"/>
      <c r="L2" s="1"/>
    </row>
    <row r="3" spans="1:12" ht="15" customHeight="1">
      <c r="A3" s="1"/>
      <c r="B3" s="17"/>
      <c r="C3" s="18"/>
      <c r="D3" s="18"/>
      <c r="E3" s="18"/>
      <c r="F3" s="1"/>
      <c r="G3" s="1"/>
      <c r="H3" s="1"/>
      <c r="I3" s="1"/>
      <c r="J3" s="1"/>
      <c r="K3" s="1"/>
      <c r="L3" s="1"/>
    </row>
    <row r="4" spans="1:12" ht="15" customHeight="1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ht="21" customHeight="1">
      <c r="A5" s="1"/>
      <c r="B5" s="238" t="s">
        <v>5</v>
      </c>
      <c r="C5" s="267"/>
      <c r="D5" s="268"/>
      <c r="E5" s="244" t="s">
        <v>6</v>
      </c>
      <c r="F5" s="245"/>
      <c r="G5" s="244" t="s">
        <v>7</v>
      </c>
      <c r="H5" s="245"/>
      <c r="I5" s="244" t="s">
        <v>8</v>
      </c>
      <c r="J5" s="245"/>
      <c r="K5" s="64"/>
    </row>
    <row r="6" spans="1:11" ht="18" customHeight="1">
      <c r="A6" s="1"/>
      <c r="B6" s="269"/>
      <c r="C6" s="270"/>
      <c r="D6" s="271"/>
      <c r="E6" s="63" t="s">
        <v>1</v>
      </c>
      <c r="F6" s="63" t="s">
        <v>2</v>
      </c>
      <c r="G6" s="63" t="s">
        <v>1</v>
      </c>
      <c r="H6" s="63" t="s">
        <v>2</v>
      </c>
      <c r="I6" s="63" t="s">
        <v>1</v>
      </c>
      <c r="J6" s="63" t="s">
        <v>2</v>
      </c>
      <c r="K6" s="64"/>
    </row>
    <row r="7" spans="1:11" ht="12" customHeight="1">
      <c r="A7" s="1"/>
      <c r="B7" s="65"/>
      <c r="C7" s="66"/>
      <c r="D7" s="67"/>
      <c r="E7" s="68"/>
      <c r="F7" s="69" t="s">
        <v>9</v>
      </c>
      <c r="G7" s="68"/>
      <c r="H7" s="69" t="s">
        <v>9</v>
      </c>
      <c r="I7" s="68"/>
      <c r="J7" s="69" t="s">
        <v>9</v>
      </c>
      <c r="K7" s="64"/>
    </row>
    <row r="8" spans="1:12" ht="21.75" customHeight="1">
      <c r="A8" s="1"/>
      <c r="B8" s="246" t="s">
        <v>10</v>
      </c>
      <c r="C8" s="259"/>
      <c r="D8" s="70" t="s">
        <v>38</v>
      </c>
      <c r="E8" s="71">
        <f aca="true" t="shared" si="0" ref="E8:J8">E10+E12+E14+E16+E18+E20+E22+E24+E26+E28+E30</f>
        <v>3058</v>
      </c>
      <c r="F8" s="72">
        <f t="shared" si="0"/>
        <v>26735</v>
      </c>
      <c r="G8" s="71">
        <f t="shared" si="0"/>
        <v>3148</v>
      </c>
      <c r="H8" s="73">
        <f t="shared" si="0"/>
        <v>28832</v>
      </c>
      <c r="I8" s="72">
        <f t="shared" si="0"/>
        <v>3147</v>
      </c>
      <c r="J8" s="73">
        <f t="shared" si="0"/>
        <v>28195</v>
      </c>
      <c r="K8" s="64"/>
      <c r="L8" s="8"/>
    </row>
    <row r="9" spans="1:11" ht="21.75" customHeight="1">
      <c r="A9" s="1"/>
      <c r="B9" s="263"/>
      <c r="C9" s="264"/>
      <c r="D9" s="74" t="s">
        <v>39</v>
      </c>
      <c r="E9" s="75">
        <v>485</v>
      </c>
      <c r="F9" s="76">
        <v>3865</v>
      </c>
      <c r="G9" s="75">
        <v>450</v>
      </c>
      <c r="H9" s="76">
        <v>3368</v>
      </c>
      <c r="I9" s="75">
        <v>392</v>
      </c>
      <c r="J9" s="76">
        <v>2923</v>
      </c>
      <c r="K9" s="64"/>
    </row>
    <row r="10" spans="1:11" ht="18" customHeight="1">
      <c r="A10" s="1"/>
      <c r="B10" s="246" t="s">
        <v>11</v>
      </c>
      <c r="C10" s="259"/>
      <c r="D10" s="70" t="s">
        <v>38</v>
      </c>
      <c r="E10" s="77">
        <v>6</v>
      </c>
      <c r="F10" s="78">
        <v>55</v>
      </c>
      <c r="G10" s="77">
        <v>8</v>
      </c>
      <c r="H10" s="78">
        <v>56</v>
      </c>
      <c r="I10" s="77">
        <v>10</v>
      </c>
      <c r="J10" s="78">
        <v>81</v>
      </c>
      <c r="K10" s="64"/>
    </row>
    <row r="11" spans="1:11" ht="18" customHeight="1">
      <c r="A11" s="1"/>
      <c r="B11" s="263"/>
      <c r="C11" s="264"/>
      <c r="D11" s="74" t="s">
        <v>39</v>
      </c>
      <c r="E11" s="75">
        <v>0</v>
      </c>
      <c r="F11" s="76">
        <v>0</v>
      </c>
      <c r="G11" s="75">
        <v>1</v>
      </c>
      <c r="H11" s="76">
        <v>51</v>
      </c>
      <c r="I11" s="75">
        <v>1</v>
      </c>
      <c r="J11" s="76">
        <v>41</v>
      </c>
      <c r="K11" s="64"/>
    </row>
    <row r="12" spans="1:11" ht="18" customHeight="1">
      <c r="A12" s="1"/>
      <c r="B12" s="246" t="s">
        <v>12</v>
      </c>
      <c r="C12" s="259"/>
      <c r="D12" s="70" t="s">
        <v>38</v>
      </c>
      <c r="E12" s="77">
        <v>8</v>
      </c>
      <c r="F12" s="78">
        <v>92</v>
      </c>
      <c r="G12" s="77">
        <v>7</v>
      </c>
      <c r="H12" s="78">
        <v>92</v>
      </c>
      <c r="I12" s="77">
        <v>7</v>
      </c>
      <c r="J12" s="78">
        <v>53</v>
      </c>
      <c r="K12" s="64"/>
    </row>
    <row r="13" spans="1:11" ht="18" customHeight="1">
      <c r="A13" s="1"/>
      <c r="B13" s="263"/>
      <c r="C13" s="264"/>
      <c r="D13" s="74" t="s">
        <v>39</v>
      </c>
      <c r="E13" s="75">
        <v>2</v>
      </c>
      <c r="F13" s="76">
        <v>34</v>
      </c>
      <c r="G13" s="75">
        <v>6</v>
      </c>
      <c r="H13" s="76">
        <v>61</v>
      </c>
      <c r="I13" s="75">
        <v>1</v>
      </c>
      <c r="J13" s="76">
        <v>3</v>
      </c>
      <c r="K13" s="64"/>
    </row>
    <row r="14" spans="1:11" ht="18" customHeight="1">
      <c r="A14" s="1"/>
      <c r="B14" s="246" t="s">
        <v>13</v>
      </c>
      <c r="C14" s="259"/>
      <c r="D14" s="70" t="s">
        <v>38</v>
      </c>
      <c r="E14" s="77">
        <v>412</v>
      </c>
      <c r="F14" s="78">
        <v>2607</v>
      </c>
      <c r="G14" s="77">
        <v>440</v>
      </c>
      <c r="H14" s="78">
        <v>2876</v>
      </c>
      <c r="I14" s="77">
        <v>401</v>
      </c>
      <c r="J14" s="78">
        <v>2304</v>
      </c>
      <c r="K14" s="64"/>
    </row>
    <row r="15" spans="1:11" ht="18" customHeight="1">
      <c r="A15" s="1"/>
      <c r="B15" s="263"/>
      <c r="C15" s="264"/>
      <c r="D15" s="74" t="s">
        <v>39</v>
      </c>
      <c r="E15" s="75">
        <v>68</v>
      </c>
      <c r="F15" s="76">
        <v>470</v>
      </c>
      <c r="G15" s="75">
        <v>69</v>
      </c>
      <c r="H15" s="76">
        <v>388</v>
      </c>
      <c r="I15" s="75">
        <v>58</v>
      </c>
      <c r="J15" s="76">
        <v>310</v>
      </c>
      <c r="K15" s="64"/>
    </row>
    <row r="16" spans="1:11" ht="18" customHeight="1">
      <c r="A16" s="1"/>
      <c r="B16" s="246" t="s">
        <v>14</v>
      </c>
      <c r="C16" s="259"/>
      <c r="D16" s="70" t="s">
        <v>38</v>
      </c>
      <c r="E16" s="77">
        <v>513</v>
      </c>
      <c r="F16" s="78">
        <v>10150</v>
      </c>
      <c r="G16" s="77">
        <v>489</v>
      </c>
      <c r="H16" s="78">
        <v>10484</v>
      </c>
      <c r="I16" s="77">
        <v>450</v>
      </c>
      <c r="J16" s="78">
        <v>9703</v>
      </c>
      <c r="K16" s="64"/>
    </row>
    <row r="17" spans="1:11" ht="18" customHeight="1">
      <c r="A17" s="1"/>
      <c r="B17" s="263"/>
      <c r="C17" s="264"/>
      <c r="D17" s="74" t="s">
        <v>39</v>
      </c>
      <c r="E17" s="75">
        <v>72</v>
      </c>
      <c r="F17" s="76">
        <v>1379</v>
      </c>
      <c r="G17" s="75">
        <v>57</v>
      </c>
      <c r="H17" s="76">
        <v>1066</v>
      </c>
      <c r="I17" s="75">
        <v>42</v>
      </c>
      <c r="J17" s="76">
        <v>876</v>
      </c>
      <c r="K17" s="64"/>
    </row>
    <row r="18" spans="1:11" ht="18" customHeight="1">
      <c r="A18" s="1"/>
      <c r="B18" s="274" t="s">
        <v>40</v>
      </c>
      <c r="C18" s="275"/>
      <c r="D18" s="70" t="s">
        <v>38</v>
      </c>
      <c r="E18" s="77">
        <v>4</v>
      </c>
      <c r="F18" s="78">
        <v>124</v>
      </c>
      <c r="G18" s="77">
        <v>5</v>
      </c>
      <c r="H18" s="78">
        <v>115</v>
      </c>
      <c r="I18" s="77">
        <v>6</v>
      </c>
      <c r="J18" s="78">
        <v>134</v>
      </c>
      <c r="K18" s="64"/>
    </row>
    <row r="19" spans="1:11" ht="18" customHeight="1">
      <c r="A19" s="1"/>
      <c r="B19" s="276"/>
      <c r="C19" s="277"/>
      <c r="D19" s="74" t="s">
        <v>39</v>
      </c>
      <c r="E19" s="75">
        <v>2</v>
      </c>
      <c r="F19" s="76">
        <v>19</v>
      </c>
      <c r="G19" s="75">
        <v>2</v>
      </c>
      <c r="H19" s="76">
        <v>9</v>
      </c>
      <c r="I19" s="75">
        <v>2</v>
      </c>
      <c r="J19" s="76">
        <v>9</v>
      </c>
      <c r="K19" s="64"/>
    </row>
    <row r="20" spans="1:11" ht="18" customHeight="1">
      <c r="A20" s="1"/>
      <c r="B20" s="246" t="s">
        <v>15</v>
      </c>
      <c r="C20" s="259"/>
      <c r="D20" s="70" t="s">
        <v>38</v>
      </c>
      <c r="E20" s="77">
        <v>59</v>
      </c>
      <c r="F20" s="78">
        <v>970</v>
      </c>
      <c r="G20" s="77">
        <v>69</v>
      </c>
      <c r="H20" s="78">
        <v>1116</v>
      </c>
      <c r="I20" s="77">
        <v>86</v>
      </c>
      <c r="J20" s="78">
        <v>1285</v>
      </c>
      <c r="K20" s="64"/>
    </row>
    <row r="21" spans="1:11" ht="18" customHeight="1">
      <c r="A21" s="1"/>
      <c r="B21" s="263"/>
      <c r="C21" s="264"/>
      <c r="D21" s="74" t="s">
        <v>39</v>
      </c>
      <c r="E21" s="75">
        <v>15</v>
      </c>
      <c r="F21" s="76">
        <v>136</v>
      </c>
      <c r="G21" s="75">
        <v>12</v>
      </c>
      <c r="H21" s="76">
        <v>94</v>
      </c>
      <c r="I21" s="75">
        <v>8</v>
      </c>
      <c r="J21" s="76">
        <v>58</v>
      </c>
      <c r="K21" s="64"/>
    </row>
    <row r="22" spans="1:11" ht="18" customHeight="1">
      <c r="A22" s="1"/>
      <c r="B22" s="261" t="s">
        <v>33</v>
      </c>
      <c r="C22" s="264"/>
      <c r="D22" s="70" t="s">
        <v>38</v>
      </c>
      <c r="E22" s="77">
        <v>1067</v>
      </c>
      <c r="F22" s="78">
        <v>4987</v>
      </c>
      <c r="G22" s="77">
        <v>1078</v>
      </c>
      <c r="H22" s="78">
        <v>6050</v>
      </c>
      <c r="I22" s="77">
        <v>1027</v>
      </c>
      <c r="J22" s="78">
        <v>6352</v>
      </c>
      <c r="K22" s="64"/>
    </row>
    <row r="23" spans="1:11" ht="18" customHeight="1">
      <c r="A23" s="1"/>
      <c r="B23" s="263"/>
      <c r="C23" s="264"/>
      <c r="D23" s="74" t="s">
        <v>39</v>
      </c>
      <c r="E23" s="75">
        <v>194</v>
      </c>
      <c r="F23" s="76">
        <v>744</v>
      </c>
      <c r="G23" s="75">
        <v>183</v>
      </c>
      <c r="H23" s="76">
        <v>681</v>
      </c>
      <c r="I23" s="75">
        <v>164</v>
      </c>
      <c r="J23" s="76">
        <v>654</v>
      </c>
      <c r="K23" s="64"/>
    </row>
    <row r="24" spans="1:14" ht="18" customHeight="1">
      <c r="A24" s="1"/>
      <c r="B24" s="246" t="s">
        <v>16</v>
      </c>
      <c r="C24" s="259"/>
      <c r="D24" s="70" t="s">
        <v>38</v>
      </c>
      <c r="E24" s="77">
        <v>48</v>
      </c>
      <c r="F24" s="78">
        <v>544</v>
      </c>
      <c r="G24" s="77">
        <v>57</v>
      </c>
      <c r="H24" s="78">
        <v>594</v>
      </c>
      <c r="I24" s="77">
        <v>49</v>
      </c>
      <c r="J24" s="78">
        <v>483</v>
      </c>
      <c r="K24" s="64"/>
      <c r="N24" s="7"/>
    </row>
    <row r="25" spans="1:11" ht="18" customHeight="1">
      <c r="A25" s="1"/>
      <c r="B25" s="263"/>
      <c r="C25" s="264"/>
      <c r="D25" s="74" t="s">
        <v>39</v>
      </c>
      <c r="E25" s="75">
        <v>4</v>
      </c>
      <c r="F25" s="76">
        <v>54</v>
      </c>
      <c r="G25" s="75">
        <v>4</v>
      </c>
      <c r="H25" s="76">
        <v>49</v>
      </c>
      <c r="I25" s="75">
        <v>3</v>
      </c>
      <c r="J25" s="76">
        <v>39</v>
      </c>
      <c r="K25" s="64"/>
    </row>
    <row r="26" spans="1:11" ht="18" customHeight="1">
      <c r="A26" s="1"/>
      <c r="B26" s="246" t="s">
        <v>17</v>
      </c>
      <c r="C26" s="259"/>
      <c r="D26" s="70" t="s">
        <v>38</v>
      </c>
      <c r="E26" s="77">
        <v>122</v>
      </c>
      <c r="F26" s="78">
        <v>249</v>
      </c>
      <c r="G26" s="77">
        <v>141</v>
      </c>
      <c r="H26" s="78">
        <v>258</v>
      </c>
      <c r="I26" s="77">
        <v>178</v>
      </c>
      <c r="J26" s="78">
        <v>276</v>
      </c>
      <c r="K26" s="64"/>
    </row>
    <row r="27" spans="1:11" ht="18" customHeight="1">
      <c r="A27" s="1"/>
      <c r="B27" s="263"/>
      <c r="C27" s="264"/>
      <c r="D27" s="74" t="s">
        <v>39</v>
      </c>
      <c r="E27" s="75">
        <v>4</v>
      </c>
      <c r="F27" s="76">
        <v>7</v>
      </c>
      <c r="G27" s="75">
        <v>3</v>
      </c>
      <c r="H27" s="76">
        <v>12</v>
      </c>
      <c r="I27" s="75">
        <v>3</v>
      </c>
      <c r="J27" s="76">
        <v>4</v>
      </c>
      <c r="K27" s="64"/>
    </row>
    <row r="28" spans="1:11" ht="18" customHeight="1">
      <c r="A28" s="1"/>
      <c r="B28" s="246" t="s">
        <v>18</v>
      </c>
      <c r="C28" s="259"/>
      <c r="D28" s="70" t="s">
        <v>38</v>
      </c>
      <c r="E28" s="77">
        <v>798</v>
      </c>
      <c r="F28" s="78">
        <v>6322</v>
      </c>
      <c r="G28" s="77">
        <v>835</v>
      </c>
      <c r="H28" s="78">
        <v>6537</v>
      </c>
      <c r="I28" s="77">
        <v>911</v>
      </c>
      <c r="J28" s="78">
        <v>6881</v>
      </c>
      <c r="K28" s="64"/>
    </row>
    <row r="29" spans="1:11" ht="18" customHeight="1">
      <c r="A29" s="1"/>
      <c r="B29" s="263"/>
      <c r="C29" s="264"/>
      <c r="D29" s="74" t="s">
        <v>39</v>
      </c>
      <c r="E29" s="75">
        <v>115</v>
      </c>
      <c r="F29" s="76">
        <v>856</v>
      </c>
      <c r="G29" s="75">
        <v>108</v>
      </c>
      <c r="H29" s="76">
        <v>842</v>
      </c>
      <c r="I29" s="75">
        <v>105</v>
      </c>
      <c r="J29" s="76">
        <v>842</v>
      </c>
      <c r="K29" s="64"/>
    </row>
    <row r="30" spans="1:11" ht="18" customHeight="1">
      <c r="A30" s="1"/>
      <c r="B30" s="261" t="s">
        <v>102</v>
      </c>
      <c r="C30" s="259"/>
      <c r="D30" s="70" t="s">
        <v>38</v>
      </c>
      <c r="E30" s="77">
        <v>21</v>
      </c>
      <c r="F30" s="78">
        <v>635</v>
      </c>
      <c r="G30" s="77">
        <v>19</v>
      </c>
      <c r="H30" s="78">
        <v>654</v>
      </c>
      <c r="I30" s="77">
        <v>22</v>
      </c>
      <c r="J30" s="78">
        <v>643</v>
      </c>
      <c r="K30" s="64"/>
    </row>
    <row r="31" spans="1:11" ht="18" customHeight="1">
      <c r="A31" s="1"/>
      <c r="B31" s="265"/>
      <c r="C31" s="266"/>
      <c r="D31" s="74" t="s">
        <v>39</v>
      </c>
      <c r="E31" s="75">
        <v>9</v>
      </c>
      <c r="F31" s="76">
        <v>166</v>
      </c>
      <c r="G31" s="75">
        <v>5</v>
      </c>
      <c r="H31" s="76">
        <v>115</v>
      </c>
      <c r="I31" s="75">
        <v>5</v>
      </c>
      <c r="J31" s="76">
        <v>87</v>
      </c>
      <c r="K31" s="64"/>
    </row>
    <row r="32" spans="1:11" ht="15" customHeight="1">
      <c r="A32" s="1"/>
      <c r="B32" s="79" t="s">
        <v>37</v>
      </c>
      <c r="C32" s="64"/>
      <c r="D32" s="64"/>
      <c r="E32" s="64"/>
      <c r="F32" s="64"/>
      <c r="G32" s="80"/>
      <c r="H32" s="64"/>
      <c r="I32" s="64"/>
      <c r="J32" s="81" t="s">
        <v>3</v>
      </c>
      <c r="K32" s="64"/>
    </row>
    <row r="33" spans="1:11" ht="13.5">
      <c r="A33" s="1"/>
      <c r="B33" s="64"/>
      <c r="C33" s="64"/>
      <c r="D33" s="64"/>
      <c r="E33" s="82"/>
      <c r="F33" s="82"/>
      <c r="G33" s="64"/>
      <c r="H33" s="64"/>
      <c r="I33" s="64"/>
      <c r="J33" s="64"/>
      <c r="K33" s="64"/>
    </row>
    <row r="34" spans="2:11" ht="13.5"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5" customHeight="1">
      <c r="A35" s="1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5" customHeight="1">
      <c r="A36" s="1"/>
      <c r="B36" s="64"/>
      <c r="C36" s="17" t="s">
        <v>0</v>
      </c>
      <c r="D36" s="64"/>
      <c r="E36" s="64"/>
      <c r="F36" s="64"/>
      <c r="G36" s="64"/>
      <c r="H36" s="64"/>
      <c r="I36" s="64"/>
      <c r="J36" s="64"/>
      <c r="K36" s="64"/>
    </row>
    <row r="37" spans="1:11" ht="15" customHeight="1">
      <c r="A37" s="1"/>
      <c r="B37" s="64"/>
      <c r="C37" s="17"/>
      <c r="D37" s="64"/>
      <c r="E37" s="64"/>
      <c r="F37" s="64"/>
      <c r="G37" s="64"/>
      <c r="H37" s="64"/>
      <c r="I37" s="64"/>
      <c r="J37" s="64"/>
      <c r="K37" s="64"/>
    </row>
    <row r="38" spans="1:11" ht="15" customHeight="1">
      <c r="A38" s="1"/>
      <c r="B38" s="64"/>
      <c r="C38" s="83"/>
      <c r="D38" s="64"/>
      <c r="E38" s="64"/>
      <c r="F38" s="64"/>
      <c r="G38" s="84" t="s">
        <v>94</v>
      </c>
      <c r="H38" s="64"/>
      <c r="I38" s="64"/>
      <c r="J38" s="64"/>
      <c r="K38" s="64"/>
    </row>
    <row r="39" spans="1:11" ht="24" customHeight="1">
      <c r="A39" s="1"/>
      <c r="B39" s="64"/>
      <c r="C39" s="238" t="s">
        <v>5</v>
      </c>
      <c r="D39" s="239"/>
      <c r="E39" s="240"/>
      <c r="F39" s="244" t="s">
        <v>41</v>
      </c>
      <c r="G39" s="245"/>
      <c r="H39" s="64"/>
      <c r="I39" s="64"/>
      <c r="J39" s="64"/>
      <c r="K39" s="64"/>
    </row>
    <row r="40" spans="1:11" ht="23.25" customHeight="1">
      <c r="A40" s="1"/>
      <c r="B40" s="64"/>
      <c r="C40" s="241"/>
      <c r="D40" s="242"/>
      <c r="E40" s="243"/>
      <c r="F40" s="63" t="s">
        <v>1</v>
      </c>
      <c r="G40" s="63" t="s">
        <v>2</v>
      </c>
      <c r="H40" s="64"/>
      <c r="I40" s="64"/>
      <c r="J40" s="64"/>
      <c r="K40" s="64"/>
    </row>
    <row r="41" spans="1:11" ht="12" customHeight="1">
      <c r="A41" s="1"/>
      <c r="B41" s="64"/>
      <c r="C41" s="65"/>
      <c r="D41" s="66"/>
      <c r="E41" s="67"/>
      <c r="F41" s="68"/>
      <c r="G41" s="69" t="s">
        <v>9</v>
      </c>
      <c r="H41" s="64"/>
      <c r="I41" s="64"/>
      <c r="J41" s="64"/>
      <c r="K41" s="64"/>
    </row>
    <row r="42" spans="1:11" ht="18" customHeight="1">
      <c r="A42" s="1"/>
      <c r="B42" s="64"/>
      <c r="C42" s="246" t="s">
        <v>10</v>
      </c>
      <c r="D42" s="259"/>
      <c r="E42" s="70" t="s">
        <v>38</v>
      </c>
      <c r="F42" s="71">
        <v>2914</v>
      </c>
      <c r="G42" s="73">
        <v>23845</v>
      </c>
      <c r="H42" s="64"/>
      <c r="I42" s="64"/>
      <c r="J42" s="64"/>
      <c r="K42" s="64"/>
    </row>
    <row r="43" spans="1:11" ht="18" customHeight="1">
      <c r="A43" s="1"/>
      <c r="B43" s="64"/>
      <c r="C43" s="246"/>
      <c r="D43" s="259"/>
      <c r="E43" s="74" t="s">
        <v>39</v>
      </c>
      <c r="F43" s="75">
        <v>336</v>
      </c>
      <c r="G43" s="76">
        <v>2146</v>
      </c>
      <c r="H43" s="64"/>
      <c r="I43" s="64"/>
      <c r="J43" s="64"/>
      <c r="K43" s="64"/>
    </row>
    <row r="44" spans="1:11" ht="18" customHeight="1">
      <c r="A44" s="1"/>
      <c r="B44" s="64"/>
      <c r="C44" s="246" t="s">
        <v>11</v>
      </c>
      <c r="D44" s="259"/>
      <c r="E44" s="70" t="s">
        <v>38</v>
      </c>
      <c r="F44" s="77">
        <v>11</v>
      </c>
      <c r="G44" s="78">
        <v>29</v>
      </c>
      <c r="H44" s="64"/>
      <c r="I44" s="64"/>
      <c r="J44" s="64"/>
      <c r="K44" s="64"/>
    </row>
    <row r="45" spans="1:11" ht="18" customHeight="1">
      <c r="A45" s="1"/>
      <c r="B45" s="64"/>
      <c r="C45" s="246"/>
      <c r="D45" s="259"/>
      <c r="E45" s="74" t="s">
        <v>39</v>
      </c>
      <c r="F45" s="75">
        <v>1</v>
      </c>
      <c r="G45" s="76">
        <v>33</v>
      </c>
      <c r="H45" s="64"/>
      <c r="I45" s="64"/>
      <c r="J45" s="64"/>
      <c r="K45" s="64"/>
    </row>
    <row r="46" spans="1:11" ht="18" customHeight="1">
      <c r="A46" s="1"/>
      <c r="B46" s="64"/>
      <c r="C46" s="246" t="s">
        <v>12</v>
      </c>
      <c r="D46" s="259"/>
      <c r="E46" s="70" t="s">
        <v>38</v>
      </c>
      <c r="F46" s="77">
        <v>5</v>
      </c>
      <c r="G46" s="78">
        <v>41</v>
      </c>
      <c r="H46" s="64"/>
      <c r="I46" s="64"/>
      <c r="J46" s="64"/>
      <c r="K46" s="64"/>
    </row>
    <row r="47" spans="1:20" ht="18" customHeight="1">
      <c r="A47" s="1"/>
      <c r="B47" s="64"/>
      <c r="C47" s="246"/>
      <c r="D47" s="259"/>
      <c r="E47" s="74" t="s">
        <v>39</v>
      </c>
      <c r="F47" s="75">
        <v>1</v>
      </c>
      <c r="G47" s="76">
        <v>3</v>
      </c>
      <c r="H47" s="64"/>
      <c r="I47" s="64"/>
      <c r="J47" s="64"/>
      <c r="K47" s="64"/>
      <c r="N47" s="194"/>
      <c r="O47" s="195" t="s">
        <v>51</v>
      </c>
      <c r="P47" s="196"/>
      <c r="Q47" s="196"/>
      <c r="R47" s="197"/>
      <c r="S47" s="7"/>
      <c r="T47" s="7"/>
    </row>
    <row r="48" spans="1:18" ht="18" customHeight="1">
      <c r="A48" s="1"/>
      <c r="B48" s="64"/>
      <c r="C48" s="246" t="s">
        <v>13</v>
      </c>
      <c r="D48" s="259"/>
      <c r="E48" s="70" t="s">
        <v>38</v>
      </c>
      <c r="F48" s="77">
        <v>378</v>
      </c>
      <c r="G48" s="78">
        <v>2198</v>
      </c>
      <c r="H48" s="64"/>
      <c r="I48" s="64"/>
      <c r="J48" s="64"/>
      <c r="K48" s="64"/>
      <c r="N48" s="198"/>
      <c r="O48" s="4"/>
      <c r="P48" s="4"/>
      <c r="Q48" s="4"/>
      <c r="R48" s="199"/>
    </row>
    <row r="49" spans="1:22" ht="18" customHeight="1">
      <c r="A49" s="1"/>
      <c r="B49" s="64"/>
      <c r="C49" s="246"/>
      <c r="D49" s="259"/>
      <c r="E49" s="74" t="s">
        <v>39</v>
      </c>
      <c r="F49" s="75">
        <v>54</v>
      </c>
      <c r="G49" s="76">
        <v>288</v>
      </c>
      <c r="H49" s="64"/>
      <c r="I49" s="64"/>
      <c r="J49" s="64"/>
      <c r="K49" s="64"/>
      <c r="M49" s="7"/>
      <c r="N49" s="206" t="s">
        <v>29</v>
      </c>
      <c r="O49" s="207" t="s">
        <v>50</v>
      </c>
      <c r="P49" s="207" t="s">
        <v>64</v>
      </c>
      <c r="Q49" s="207" t="s">
        <v>106</v>
      </c>
      <c r="R49" s="199"/>
      <c r="S49" s="8"/>
      <c r="T49" s="8"/>
      <c r="U49" s="8"/>
      <c r="V49" s="8"/>
    </row>
    <row r="50" spans="1:22" ht="17.25" customHeight="1">
      <c r="A50" s="1"/>
      <c r="B50" s="64"/>
      <c r="C50" s="246" t="s">
        <v>14</v>
      </c>
      <c r="D50" s="259"/>
      <c r="E50" s="70" t="s">
        <v>38</v>
      </c>
      <c r="F50" s="77">
        <v>407</v>
      </c>
      <c r="G50" s="78">
        <v>8297</v>
      </c>
      <c r="H50" s="64"/>
      <c r="I50" s="64"/>
      <c r="J50" s="64"/>
      <c r="K50" s="64"/>
      <c r="M50" s="7"/>
      <c r="N50" s="201">
        <v>11</v>
      </c>
      <c r="O50" s="202">
        <v>12</v>
      </c>
      <c r="P50" s="202">
        <v>11</v>
      </c>
      <c r="Q50" s="202">
        <v>18</v>
      </c>
      <c r="R50" s="208" t="s">
        <v>30</v>
      </c>
      <c r="S50" s="7"/>
      <c r="T50" s="7"/>
      <c r="U50" s="7"/>
      <c r="V50" s="7"/>
    </row>
    <row r="51" spans="1:22" ht="18" customHeight="1">
      <c r="A51" s="1"/>
      <c r="B51" s="64"/>
      <c r="C51" s="246"/>
      <c r="D51" s="259"/>
      <c r="E51" s="74" t="s">
        <v>39</v>
      </c>
      <c r="F51" s="75">
        <v>39</v>
      </c>
      <c r="G51" s="76">
        <v>601</v>
      </c>
      <c r="H51" s="64"/>
      <c r="I51" s="64"/>
      <c r="J51" s="64"/>
      <c r="K51" s="64"/>
      <c r="M51" s="7"/>
      <c r="N51" s="201">
        <v>959</v>
      </c>
      <c r="O51" s="202">
        <v>884</v>
      </c>
      <c r="P51" s="202">
        <v>835</v>
      </c>
      <c r="Q51" s="202">
        <v>799</v>
      </c>
      <c r="R51" s="208" t="s">
        <v>31</v>
      </c>
      <c r="S51" s="7"/>
      <c r="T51" s="7"/>
      <c r="U51" s="7"/>
      <c r="V51" s="7"/>
    </row>
    <row r="52" spans="1:22" ht="18" customHeight="1">
      <c r="A52" s="1"/>
      <c r="B52" s="64"/>
      <c r="C52" s="254" t="s">
        <v>40</v>
      </c>
      <c r="D52" s="260"/>
      <c r="E52" s="70" t="s">
        <v>38</v>
      </c>
      <c r="F52" s="77">
        <v>2</v>
      </c>
      <c r="G52" s="78">
        <v>29</v>
      </c>
      <c r="H52" s="64"/>
      <c r="I52" s="64"/>
      <c r="J52" s="64"/>
      <c r="K52" s="64"/>
      <c r="M52" s="4"/>
      <c r="N52" s="201">
        <v>2569</v>
      </c>
      <c r="O52" s="202">
        <v>2354</v>
      </c>
      <c r="P52" s="202">
        <v>2298</v>
      </c>
      <c r="Q52" s="202">
        <v>2133</v>
      </c>
      <c r="R52" s="209" t="s">
        <v>32</v>
      </c>
      <c r="S52" s="7"/>
      <c r="T52" s="7"/>
      <c r="U52" s="7"/>
      <c r="V52" s="7"/>
    </row>
    <row r="53" spans="1:22" ht="18" customHeight="1">
      <c r="A53" s="1"/>
      <c r="B53" s="64"/>
      <c r="C53" s="254"/>
      <c r="D53" s="260"/>
      <c r="E53" s="74" t="s">
        <v>39</v>
      </c>
      <c r="F53" s="75">
        <f>-G53</f>
        <v>0</v>
      </c>
      <c r="G53" s="76">
        <v>0</v>
      </c>
      <c r="H53" s="64"/>
      <c r="I53" s="64"/>
      <c r="J53" s="64"/>
      <c r="K53" s="85"/>
      <c r="L53" s="15"/>
      <c r="N53" s="203">
        <f>SUM(N50:N52)</f>
        <v>3539</v>
      </c>
      <c r="O53" s="204">
        <f>SUM(O50:O52)</f>
        <v>3250</v>
      </c>
      <c r="P53" s="204">
        <f>SUM(P50:P52)</f>
        <v>3144</v>
      </c>
      <c r="Q53" s="204">
        <f>SUM(Q50:Q52)</f>
        <v>2950</v>
      </c>
      <c r="R53" s="210" t="s">
        <v>51</v>
      </c>
      <c r="S53" s="7"/>
      <c r="T53" s="7"/>
      <c r="U53" s="7"/>
      <c r="V53" s="7"/>
    </row>
    <row r="54" spans="1:11" ht="18" customHeight="1">
      <c r="A54" s="1"/>
      <c r="B54" s="64"/>
      <c r="C54" s="246" t="s">
        <v>42</v>
      </c>
      <c r="D54" s="259"/>
      <c r="E54" s="70" t="s">
        <v>38</v>
      </c>
      <c r="F54" s="77">
        <v>15</v>
      </c>
      <c r="G54" s="78">
        <v>185</v>
      </c>
      <c r="H54" s="64"/>
      <c r="I54" s="64"/>
      <c r="J54" s="64"/>
      <c r="K54" s="64"/>
    </row>
    <row r="55" spans="1:18" ht="18" customHeight="1">
      <c r="A55" s="1"/>
      <c r="B55" s="64"/>
      <c r="C55" s="246"/>
      <c r="D55" s="259"/>
      <c r="E55" s="74" t="s">
        <v>39</v>
      </c>
      <c r="F55" s="75">
        <v>0</v>
      </c>
      <c r="G55" s="76">
        <v>0</v>
      </c>
      <c r="H55" s="64"/>
      <c r="I55" s="64"/>
      <c r="J55" s="85"/>
      <c r="K55" s="64"/>
      <c r="N55" s="194"/>
      <c r="O55" s="195" t="s">
        <v>52</v>
      </c>
      <c r="P55" s="196"/>
      <c r="Q55" s="196"/>
      <c r="R55" s="197"/>
    </row>
    <row r="56" spans="1:18" ht="18" customHeight="1">
      <c r="A56" s="1"/>
      <c r="B56" s="64"/>
      <c r="C56" s="246" t="s">
        <v>43</v>
      </c>
      <c r="D56" s="259"/>
      <c r="E56" s="70" t="s">
        <v>38</v>
      </c>
      <c r="F56" s="77">
        <v>59</v>
      </c>
      <c r="G56" s="78">
        <v>1037</v>
      </c>
      <c r="H56" s="64"/>
      <c r="I56" s="64"/>
      <c r="J56" s="85"/>
      <c r="K56" s="64"/>
      <c r="M56" s="8"/>
      <c r="N56" s="198"/>
      <c r="O56" s="200"/>
      <c r="P56" s="205"/>
      <c r="Q56" s="4"/>
      <c r="R56" s="199"/>
    </row>
    <row r="57" spans="1:22" ht="18" customHeight="1">
      <c r="A57" s="1"/>
      <c r="B57" s="64"/>
      <c r="C57" s="246"/>
      <c r="D57" s="259"/>
      <c r="E57" s="74" t="s">
        <v>39</v>
      </c>
      <c r="F57" s="75">
        <v>5</v>
      </c>
      <c r="G57" s="76">
        <v>35</v>
      </c>
      <c r="H57" s="64"/>
      <c r="I57" s="64"/>
      <c r="J57" s="85"/>
      <c r="K57" s="64"/>
      <c r="M57" s="8"/>
      <c r="N57" s="206" t="s">
        <v>29</v>
      </c>
      <c r="O57" s="207" t="s">
        <v>50</v>
      </c>
      <c r="P57" s="207" t="s">
        <v>64</v>
      </c>
      <c r="Q57" s="207" t="s">
        <v>106</v>
      </c>
      <c r="R57" s="199"/>
      <c r="S57" s="8"/>
      <c r="T57" s="8"/>
      <c r="U57" s="8"/>
      <c r="V57" s="8"/>
    </row>
    <row r="58" spans="1:22" ht="18" customHeight="1">
      <c r="A58" s="1"/>
      <c r="B58" s="64"/>
      <c r="C58" s="261" t="s">
        <v>44</v>
      </c>
      <c r="D58" s="262"/>
      <c r="E58" s="70" t="s">
        <v>38</v>
      </c>
      <c r="F58" s="77">
        <v>732</v>
      </c>
      <c r="G58" s="78">
        <v>4747</v>
      </c>
      <c r="H58" s="64"/>
      <c r="I58" s="64"/>
      <c r="J58" s="64"/>
      <c r="K58" s="64"/>
      <c r="M58" s="8"/>
      <c r="N58" s="201">
        <v>122</v>
      </c>
      <c r="O58" s="202">
        <v>62</v>
      </c>
      <c r="P58" s="202">
        <v>81</v>
      </c>
      <c r="Q58" s="202">
        <v>173</v>
      </c>
      <c r="R58" s="208" t="s">
        <v>30</v>
      </c>
      <c r="S58" s="7"/>
      <c r="T58" s="7"/>
      <c r="U58" s="7"/>
      <c r="V58" s="7"/>
    </row>
    <row r="59" spans="1:22" ht="18" customHeight="1">
      <c r="A59" s="1"/>
      <c r="B59" s="64"/>
      <c r="C59" s="261"/>
      <c r="D59" s="262"/>
      <c r="E59" s="74" t="s">
        <v>39</v>
      </c>
      <c r="F59" s="75">
        <v>127</v>
      </c>
      <c r="G59" s="76">
        <v>519</v>
      </c>
      <c r="H59" s="64"/>
      <c r="I59" s="64"/>
      <c r="J59" s="64"/>
      <c r="K59" s="64"/>
      <c r="M59" s="8"/>
      <c r="N59" s="201">
        <v>13249</v>
      </c>
      <c r="O59" s="202">
        <v>11428</v>
      </c>
      <c r="P59" s="202">
        <v>11666</v>
      </c>
      <c r="Q59" s="202">
        <v>11093</v>
      </c>
      <c r="R59" s="208" t="s">
        <v>31</v>
      </c>
      <c r="S59" s="7"/>
      <c r="T59" s="7"/>
      <c r="U59" s="7"/>
      <c r="V59" s="7"/>
    </row>
    <row r="60" spans="1:22" ht="18" customHeight="1">
      <c r="A60" s="1"/>
      <c r="B60" s="64"/>
      <c r="C60" s="246" t="s">
        <v>16</v>
      </c>
      <c r="D60" s="259"/>
      <c r="E60" s="70" t="s">
        <v>38</v>
      </c>
      <c r="F60" s="77">
        <v>41</v>
      </c>
      <c r="G60" s="78">
        <v>351</v>
      </c>
      <c r="H60" s="64"/>
      <c r="I60" s="64"/>
      <c r="J60" s="64"/>
      <c r="K60" s="64"/>
      <c r="M60" s="8"/>
      <c r="N60" s="201">
        <v>17747</v>
      </c>
      <c r="O60" s="202">
        <v>14501</v>
      </c>
      <c r="P60" s="202">
        <v>14908</v>
      </c>
      <c r="Q60" s="202">
        <v>15171</v>
      </c>
      <c r="R60" s="209" t="s">
        <v>32</v>
      </c>
      <c r="S60" s="7"/>
      <c r="T60" s="7"/>
      <c r="U60" s="7"/>
      <c r="V60" s="7"/>
    </row>
    <row r="61" spans="1:21" ht="18" customHeight="1">
      <c r="A61" s="1"/>
      <c r="B61" s="64"/>
      <c r="C61" s="246"/>
      <c r="D61" s="259"/>
      <c r="E61" s="74" t="s">
        <v>39</v>
      </c>
      <c r="F61" s="75">
        <v>3</v>
      </c>
      <c r="G61" s="76">
        <v>36</v>
      </c>
      <c r="H61" s="64"/>
      <c r="I61" s="64"/>
      <c r="J61" s="64"/>
      <c r="K61" s="64"/>
      <c r="M61" s="7"/>
      <c r="N61" s="203">
        <f>SUM(N58:N60)</f>
        <v>31118</v>
      </c>
      <c r="O61" s="204">
        <f>SUM(O58:O60)</f>
        <v>25991</v>
      </c>
      <c r="P61" s="204">
        <f>SUM(P58:P60)</f>
        <v>26655</v>
      </c>
      <c r="Q61" s="204">
        <f>SUM(Q58:Q60)</f>
        <v>26437</v>
      </c>
      <c r="R61" s="210" t="s">
        <v>52</v>
      </c>
      <c r="S61" s="7"/>
      <c r="T61" s="7"/>
      <c r="U61" s="7"/>
    </row>
    <row r="62" spans="1:22" ht="18" customHeight="1">
      <c r="A62" s="1"/>
      <c r="B62" s="64"/>
      <c r="C62" s="246" t="s">
        <v>17</v>
      </c>
      <c r="D62" s="259"/>
      <c r="E62" s="70" t="s">
        <v>38</v>
      </c>
      <c r="F62" s="77">
        <v>195</v>
      </c>
      <c r="G62" s="78">
        <v>293</v>
      </c>
      <c r="H62" s="64"/>
      <c r="I62" s="64"/>
      <c r="J62" s="64"/>
      <c r="K62" s="64"/>
      <c r="S62" s="7"/>
      <c r="T62" s="7"/>
      <c r="U62" s="7"/>
      <c r="V62" s="7"/>
    </row>
    <row r="63" spans="1:11" ht="18" customHeight="1">
      <c r="A63" s="1"/>
      <c r="B63" s="64"/>
      <c r="C63" s="246"/>
      <c r="D63" s="259"/>
      <c r="E63" s="74" t="s">
        <v>39</v>
      </c>
      <c r="F63" s="75">
        <v>8</v>
      </c>
      <c r="G63" s="76">
        <v>9</v>
      </c>
      <c r="H63" s="64"/>
      <c r="I63" s="64"/>
      <c r="J63" s="64"/>
      <c r="K63" s="64"/>
    </row>
    <row r="64" spans="1:11" ht="18" customHeight="1">
      <c r="A64" s="1"/>
      <c r="B64" s="64"/>
      <c r="C64" s="246" t="s">
        <v>45</v>
      </c>
      <c r="D64" s="259"/>
      <c r="E64" s="70" t="s">
        <v>38</v>
      </c>
      <c r="F64" s="77">
        <v>298</v>
      </c>
      <c r="G64" s="78">
        <v>1692</v>
      </c>
      <c r="H64" s="64"/>
      <c r="I64" s="64"/>
      <c r="J64" s="64"/>
      <c r="K64" s="82"/>
    </row>
    <row r="65" spans="1:11" ht="18" customHeight="1">
      <c r="A65" s="1"/>
      <c r="B65" s="64"/>
      <c r="C65" s="246"/>
      <c r="D65" s="259"/>
      <c r="E65" s="74" t="s">
        <v>39</v>
      </c>
      <c r="F65" s="75">
        <v>28</v>
      </c>
      <c r="G65" s="76">
        <v>142</v>
      </c>
      <c r="H65" s="64"/>
      <c r="I65" s="64"/>
      <c r="J65" s="64"/>
      <c r="K65" s="64"/>
    </row>
    <row r="66" spans="1:11" ht="18" customHeight="1">
      <c r="A66" s="1"/>
      <c r="B66" s="64"/>
      <c r="C66" s="246" t="s">
        <v>46</v>
      </c>
      <c r="D66" s="259"/>
      <c r="E66" s="70" t="s">
        <v>38</v>
      </c>
      <c r="F66" s="77">
        <v>131</v>
      </c>
      <c r="G66" s="78">
        <v>1612</v>
      </c>
      <c r="H66" s="64"/>
      <c r="I66" s="64"/>
      <c r="J66" s="64"/>
      <c r="K66" s="64"/>
    </row>
    <row r="67" spans="1:11" ht="18" customHeight="1">
      <c r="A67" s="1"/>
      <c r="B67" s="64"/>
      <c r="C67" s="246"/>
      <c r="D67" s="259"/>
      <c r="E67" s="74" t="s">
        <v>39</v>
      </c>
      <c r="F67" s="75">
        <v>12</v>
      </c>
      <c r="G67" s="76">
        <v>107</v>
      </c>
      <c r="H67" s="64"/>
      <c r="I67" s="64"/>
      <c r="J67" s="64"/>
      <c r="K67" s="64"/>
    </row>
    <row r="68" spans="1:11" ht="18" customHeight="1">
      <c r="A68" s="1"/>
      <c r="B68" s="64"/>
      <c r="C68" s="246" t="s">
        <v>47</v>
      </c>
      <c r="D68" s="259"/>
      <c r="E68" s="70" t="s">
        <v>38</v>
      </c>
      <c r="F68" s="77">
        <v>99</v>
      </c>
      <c r="G68" s="78">
        <v>376</v>
      </c>
      <c r="H68" s="64"/>
      <c r="I68" s="64"/>
      <c r="J68" s="64"/>
      <c r="K68" s="64"/>
    </row>
    <row r="69" spans="1:11" ht="18" customHeight="1">
      <c r="A69" s="1"/>
      <c r="B69" s="64"/>
      <c r="C69" s="246"/>
      <c r="D69" s="259"/>
      <c r="E69" s="74" t="s">
        <v>39</v>
      </c>
      <c r="F69" s="75">
        <v>4</v>
      </c>
      <c r="G69" s="76">
        <v>17</v>
      </c>
      <c r="H69" s="64"/>
      <c r="I69" s="64"/>
      <c r="J69" s="83"/>
      <c r="K69" s="64"/>
    </row>
    <row r="70" spans="1:11" ht="18" customHeight="1">
      <c r="A70" s="1"/>
      <c r="B70" s="64"/>
      <c r="C70" s="246" t="s">
        <v>48</v>
      </c>
      <c r="D70" s="259"/>
      <c r="E70" s="70" t="s">
        <v>38</v>
      </c>
      <c r="F70" s="77">
        <v>15</v>
      </c>
      <c r="G70" s="78">
        <v>192</v>
      </c>
      <c r="H70" s="64"/>
      <c r="I70" s="64"/>
      <c r="J70" s="64"/>
      <c r="K70" s="64"/>
    </row>
    <row r="71" spans="1:11" ht="18" customHeight="1">
      <c r="A71" s="1"/>
      <c r="B71" s="64"/>
      <c r="C71" s="246"/>
      <c r="D71" s="259"/>
      <c r="E71" s="74" t="s">
        <v>39</v>
      </c>
      <c r="F71" s="75">
        <v>1</v>
      </c>
      <c r="G71" s="76">
        <v>7</v>
      </c>
      <c r="H71" s="64"/>
      <c r="I71" s="64"/>
      <c r="J71" s="64"/>
      <c r="K71" s="64"/>
    </row>
    <row r="72" spans="1:11" ht="18" customHeight="1">
      <c r="A72" s="1"/>
      <c r="B72" s="64"/>
      <c r="C72" s="249" t="s">
        <v>49</v>
      </c>
      <c r="D72" s="250"/>
      <c r="E72" s="70" t="s">
        <v>38</v>
      </c>
      <c r="F72" s="77">
        <v>526</v>
      </c>
      <c r="G72" s="78">
        <v>2766</v>
      </c>
      <c r="H72" s="64"/>
      <c r="I72" s="64"/>
      <c r="J72" s="64"/>
      <c r="K72" s="82"/>
    </row>
    <row r="73" spans="1:17" ht="18" customHeight="1">
      <c r="A73" s="1"/>
      <c r="B73" s="64"/>
      <c r="C73" s="249"/>
      <c r="D73" s="250"/>
      <c r="E73" s="74" t="s">
        <v>39</v>
      </c>
      <c r="F73" s="75">
        <v>53</v>
      </c>
      <c r="G73" s="76">
        <v>349</v>
      </c>
      <c r="H73" s="64"/>
      <c r="I73" s="64"/>
      <c r="J73" s="86"/>
      <c r="K73" s="64"/>
      <c r="N73" s="33"/>
      <c r="O73" s="32"/>
      <c r="P73" s="32"/>
      <c r="Q73" s="33"/>
    </row>
    <row r="74" spans="1:11" ht="18" customHeight="1">
      <c r="A74" s="1"/>
      <c r="B74" s="64"/>
      <c r="C74" s="249" t="s">
        <v>61</v>
      </c>
      <c r="D74" s="250"/>
      <c r="E74" s="87" t="s">
        <v>38</v>
      </c>
      <c r="F74" s="88" t="s">
        <v>69</v>
      </c>
      <c r="G74" s="89" t="s">
        <v>67</v>
      </c>
      <c r="H74" s="64"/>
      <c r="I74" s="64"/>
      <c r="J74" s="64"/>
      <c r="K74" s="64"/>
    </row>
    <row r="75" spans="1:11" ht="18" customHeight="1">
      <c r="A75" s="1"/>
      <c r="B75" s="64"/>
      <c r="C75" s="251"/>
      <c r="D75" s="252"/>
      <c r="E75" s="90" t="s">
        <v>39</v>
      </c>
      <c r="F75" s="91" t="s">
        <v>68</v>
      </c>
      <c r="G75" s="92" t="s">
        <v>68</v>
      </c>
      <c r="H75" s="64"/>
      <c r="I75" s="64"/>
      <c r="J75" s="64"/>
      <c r="K75" s="64"/>
    </row>
    <row r="76" spans="2:12" ht="17.25" customHeight="1">
      <c r="B76" s="64"/>
      <c r="C76" s="64"/>
      <c r="D76" s="93"/>
      <c r="E76" s="253" t="s">
        <v>97</v>
      </c>
      <c r="F76" s="253"/>
      <c r="G76" s="253"/>
      <c r="H76" s="94"/>
      <c r="I76" s="94"/>
      <c r="J76" s="94"/>
      <c r="K76" s="94"/>
      <c r="L76" s="8"/>
    </row>
    <row r="77" spans="2:11" ht="13.5">
      <c r="B77" s="273"/>
      <c r="C77" s="273"/>
      <c r="D77" s="273"/>
      <c r="E77" s="273"/>
      <c r="F77" s="273"/>
      <c r="G77" s="95" t="s">
        <v>65</v>
      </c>
      <c r="H77" s="272"/>
      <c r="I77" s="272"/>
      <c r="J77" s="272"/>
      <c r="K77" s="272"/>
    </row>
    <row r="78" spans="2:11" ht="13.5">
      <c r="B78" s="64"/>
      <c r="C78" s="64"/>
      <c r="D78" s="64"/>
      <c r="E78" s="64"/>
      <c r="F78" s="64"/>
      <c r="G78" s="64"/>
      <c r="H78" s="96"/>
      <c r="I78" s="64"/>
      <c r="J78" s="64"/>
      <c r="K78" s="64"/>
    </row>
    <row r="79" spans="2:11" ht="15" customHeight="1">
      <c r="B79" s="64"/>
      <c r="C79" s="17" t="s">
        <v>0</v>
      </c>
      <c r="D79" s="64"/>
      <c r="E79" s="64"/>
      <c r="F79" s="64"/>
      <c r="G79" s="64"/>
      <c r="H79" s="96"/>
      <c r="I79" s="64"/>
      <c r="J79" s="64"/>
      <c r="K79" s="64"/>
    </row>
    <row r="80" spans="2:11" ht="15" customHeight="1">
      <c r="B80" s="64"/>
      <c r="C80" s="17"/>
      <c r="D80" s="64"/>
      <c r="E80" s="64"/>
      <c r="F80" s="64"/>
      <c r="G80" s="64"/>
      <c r="H80" s="96"/>
      <c r="I80" s="64"/>
      <c r="J80" s="64"/>
      <c r="K80" s="64"/>
    </row>
    <row r="81" spans="2:11" ht="15" customHeight="1">
      <c r="B81" s="64"/>
      <c r="C81" s="64"/>
      <c r="D81" s="64"/>
      <c r="E81" s="64"/>
      <c r="F81" s="64"/>
      <c r="G81" s="84" t="s">
        <v>95</v>
      </c>
      <c r="H81" s="96"/>
      <c r="I81" s="64"/>
      <c r="J81" s="84" t="s">
        <v>104</v>
      </c>
      <c r="K81" s="64"/>
    </row>
    <row r="82" spans="2:11" ht="24" customHeight="1">
      <c r="B82" s="64"/>
      <c r="C82" s="238" t="s">
        <v>5</v>
      </c>
      <c r="D82" s="239"/>
      <c r="E82" s="240"/>
      <c r="F82" s="244" t="s">
        <v>60</v>
      </c>
      <c r="G82" s="245"/>
      <c r="H82" s="96"/>
      <c r="I82" s="244" t="s">
        <v>105</v>
      </c>
      <c r="J82" s="245"/>
      <c r="K82" s="64"/>
    </row>
    <row r="83" spans="2:11" ht="24" customHeight="1">
      <c r="B83" s="64"/>
      <c r="C83" s="241"/>
      <c r="D83" s="242"/>
      <c r="E83" s="243"/>
      <c r="F83" s="63" t="s">
        <v>1</v>
      </c>
      <c r="G83" s="63" t="s">
        <v>2</v>
      </c>
      <c r="H83" s="96"/>
      <c r="I83" s="167" t="s">
        <v>1</v>
      </c>
      <c r="J83" s="63" t="s">
        <v>2</v>
      </c>
      <c r="K83" s="64"/>
    </row>
    <row r="84" spans="2:11" ht="15" customHeight="1">
      <c r="B84" s="64"/>
      <c r="C84" s="65"/>
      <c r="D84" s="97"/>
      <c r="E84" s="98"/>
      <c r="F84" s="68"/>
      <c r="G84" s="69" t="s">
        <v>9</v>
      </c>
      <c r="H84" s="96"/>
      <c r="I84" s="68"/>
      <c r="J84" s="69" t="s">
        <v>9</v>
      </c>
      <c r="K84" s="64"/>
    </row>
    <row r="85" spans="2:11" ht="27.75" customHeight="1">
      <c r="B85" s="64"/>
      <c r="C85" s="246" t="s">
        <v>103</v>
      </c>
      <c r="D85" s="247"/>
      <c r="E85" s="248"/>
      <c r="F85" s="77">
        <f>SUM(F86:F103)</f>
        <v>3144</v>
      </c>
      <c r="G85" s="132">
        <f>SUM(G86:G103)</f>
        <v>26655</v>
      </c>
      <c r="H85" s="96"/>
      <c r="I85" s="77">
        <f>SUM(I86:I103)</f>
        <v>2950</v>
      </c>
      <c r="J85" s="132">
        <f>SUM(J86:J103)</f>
        <v>26437</v>
      </c>
      <c r="K85" s="64"/>
    </row>
    <row r="86" spans="2:11" ht="27.75" customHeight="1">
      <c r="B86" s="64"/>
      <c r="C86" s="246" t="s">
        <v>85</v>
      </c>
      <c r="D86" s="247"/>
      <c r="E86" s="248"/>
      <c r="F86" s="99">
        <v>10</v>
      </c>
      <c r="G86" s="100">
        <v>79</v>
      </c>
      <c r="H86" s="96"/>
      <c r="I86" s="99">
        <v>17</v>
      </c>
      <c r="J86" s="100">
        <v>172</v>
      </c>
      <c r="K86" s="64"/>
    </row>
    <row r="87" spans="2:11" ht="27.75" customHeight="1">
      <c r="B87" s="64"/>
      <c r="C87" s="246" t="s">
        <v>86</v>
      </c>
      <c r="D87" s="247"/>
      <c r="E87" s="248"/>
      <c r="F87" s="99">
        <v>1</v>
      </c>
      <c r="G87" s="100">
        <v>2</v>
      </c>
      <c r="H87" s="96"/>
      <c r="I87" s="99">
        <v>1</v>
      </c>
      <c r="J87" s="100">
        <v>1</v>
      </c>
      <c r="K87" s="64"/>
    </row>
    <row r="88" spans="2:11" ht="27.75" customHeight="1">
      <c r="B88" s="64"/>
      <c r="C88" s="246" t="s">
        <v>87</v>
      </c>
      <c r="D88" s="247"/>
      <c r="E88" s="248"/>
      <c r="F88" s="99">
        <v>4</v>
      </c>
      <c r="G88" s="100">
        <v>32</v>
      </c>
      <c r="H88" s="96"/>
      <c r="I88" s="99">
        <v>1</v>
      </c>
      <c r="J88" s="100">
        <v>1</v>
      </c>
      <c r="K88" s="64"/>
    </row>
    <row r="89" spans="2:11" ht="27.75" customHeight="1">
      <c r="B89" s="64"/>
      <c r="C89" s="246" t="s">
        <v>13</v>
      </c>
      <c r="D89" s="247"/>
      <c r="E89" s="248"/>
      <c r="F89" s="99">
        <v>413</v>
      </c>
      <c r="G89" s="100">
        <v>2484</v>
      </c>
      <c r="H89" s="96"/>
      <c r="I89" s="99">
        <v>357</v>
      </c>
      <c r="J89" s="100">
        <v>2098</v>
      </c>
      <c r="K89" s="64"/>
    </row>
    <row r="90" spans="2:11" ht="27.75" customHeight="1">
      <c r="B90" s="64"/>
      <c r="C90" s="246" t="s">
        <v>14</v>
      </c>
      <c r="D90" s="247"/>
      <c r="E90" s="248"/>
      <c r="F90" s="99">
        <v>418</v>
      </c>
      <c r="G90" s="100">
        <v>9150</v>
      </c>
      <c r="H90" s="96"/>
      <c r="I90" s="99">
        <v>441</v>
      </c>
      <c r="J90" s="100">
        <v>8994</v>
      </c>
      <c r="K90" s="64"/>
    </row>
    <row r="91" spans="2:11" ht="27.75" customHeight="1">
      <c r="B91" s="64"/>
      <c r="C91" s="254" t="s">
        <v>40</v>
      </c>
      <c r="D91" s="255"/>
      <c r="E91" s="256"/>
      <c r="F91" s="99">
        <v>1</v>
      </c>
      <c r="G91" s="100">
        <v>40</v>
      </c>
      <c r="H91" s="96"/>
      <c r="I91" s="99">
        <v>2</v>
      </c>
      <c r="J91" s="100">
        <v>31</v>
      </c>
      <c r="K91" s="64"/>
    </row>
    <row r="92" spans="2:11" ht="27.75" customHeight="1">
      <c r="B92" s="64"/>
      <c r="C92" s="246" t="s">
        <v>42</v>
      </c>
      <c r="D92" s="247"/>
      <c r="E92" s="248"/>
      <c r="F92" s="99">
        <v>15</v>
      </c>
      <c r="G92" s="100">
        <v>191</v>
      </c>
      <c r="H92" s="96"/>
      <c r="I92" s="99">
        <v>13</v>
      </c>
      <c r="J92" s="100">
        <v>76</v>
      </c>
      <c r="K92" s="64"/>
    </row>
    <row r="93" spans="2:11" ht="27.75" customHeight="1">
      <c r="B93" s="64"/>
      <c r="C93" s="246" t="s">
        <v>88</v>
      </c>
      <c r="D93" s="247"/>
      <c r="E93" s="248"/>
      <c r="F93" s="99">
        <v>62</v>
      </c>
      <c r="G93" s="100">
        <v>1059</v>
      </c>
      <c r="H93" s="96"/>
      <c r="I93" s="99">
        <v>76</v>
      </c>
      <c r="J93" s="100">
        <v>1242</v>
      </c>
      <c r="K93" s="64"/>
    </row>
    <row r="94" spans="2:11" ht="27.75" customHeight="1">
      <c r="B94" s="64"/>
      <c r="C94" s="246" t="s">
        <v>89</v>
      </c>
      <c r="D94" s="247"/>
      <c r="E94" s="248"/>
      <c r="F94" s="99">
        <v>836</v>
      </c>
      <c r="G94" s="100">
        <v>5139</v>
      </c>
      <c r="H94" s="96"/>
      <c r="I94" s="99">
        <v>700</v>
      </c>
      <c r="J94" s="100">
        <v>4513</v>
      </c>
      <c r="K94" s="64"/>
    </row>
    <row r="95" spans="2:11" ht="27.75" customHeight="1">
      <c r="B95" s="64"/>
      <c r="C95" s="246" t="s">
        <v>90</v>
      </c>
      <c r="D95" s="247"/>
      <c r="E95" s="248"/>
      <c r="F95" s="99">
        <v>45</v>
      </c>
      <c r="G95" s="100">
        <v>375</v>
      </c>
      <c r="H95" s="96"/>
      <c r="I95" s="99">
        <v>42</v>
      </c>
      <c r="J95" s="100">
        <v>424</v>
      </c>
      <c r="K95" s="64"/>
    </row>
    <row r="96" spans="2:11" ht="27.75" customHeight="1">
      <c r="B96" s="64"/>
      <c r="C96" s="246" t="s">
        <v>91</v>
      </c>
      <c r="D96" s="247"/>
      <c r="E96" s="248"/>
      <c r="F96" s="99">
        <v>203</v>
      </c>
      <c r="G96" s="100">
        <v>448</v>
      </c>
      <c r="H96" s="96"/>
      <c r="I96" s="99">
        <v>206</v>
      </c>
      <c r="J96" s="100">
        <v>462</v>
      </c>
      <c r="K96" s="64"/>
    </row>
    <row r="97" spans="2:11" ht="27.75" customHeight="1">
      <c r="B97" s="64"/>
      <c r="C97" s="246" t="s">
        <v>96</v>
      </c>
      <c r="D97" s="247"/>
      <c r="E97" s="248"/>
      <c r="F97" s="99">
        <v>73</v>
      </c>
      <c r="G97" s="100">
        <v>567</v>
      </c>
      <c r="H97" s="96"/>
      <c r="I97" s="99">
        <v>71</v>
      </c>
      <c r="J97" s="100">
        <v>361</v>
      </c>
      <c r="K97" s="64"/>
    </row>
    <row r="98" spans="2:11" ht="27.75" customHeight="1">
      <c r="B98" s="64"/>
      <c r="C98" s="246" t="s">
        <v>92</v>
      </c>
      <c r="D98" s="247"/>
      <c r="E98" s="248"/>
      <c r="F98" s="99">
        <v>318</v>
      </c>
      <c r="G98" s="100">
        <v>1844</v>
      </c>
      <c r="H98" s="96"/>
      <c r="I98" s="99">
        <v>275</v>
      </c>
      <c r="J98" s="100">
        <v>2213</v>
      </c>
      <c r="K98" s="64"/>
    </row>
    <row r="99" spans="2:11" ht="27.75" customHeight="1">
      <c r="B99" s="64"/>
      <c r="C99" s="246" t="s">
        <v>93</v>
      </c>
      <c r="D99" s="247"/>
      <c r="E99" s="248"/>
      <c r="F99" s="99">
        <v>295</v>
      </c>
      <c r="G99" s="100">
        <v>1509</v>
      </c>
      <c r="H99" s="96"/>
      <c r="I99" s="99">
        <v>283</v>
      </c>
      <c r="J99" s="100">
        <v>1556</v>
      </c>
      <c r="K99" s="64"/>
    </row>
    <row r="100" spans="2:11" ht="27.75" customHeight="1">
      <c r="B100" s="64"/>
      <c r="C100" s="246" t="s">
        <v>47</v>
      </c>
      <c r="D100" s="247"/>
      <c r="E100" s="248"/>
      <c r="F100" s="99">
        <v>102</v>
      </c>
      <c r="G100" s="100">
        <v>397</v>
      </c>
      <c r="H100" s="96"/>
      <c r="I100" s="99">
        <v>83</v>
      </c>
      <c r="J100" s="100">
        <v>354</v>
      </c>
      <c r="K100" s="64"/>
    </row>
    <row r="101" spans="2:11" ht="27.75" customHeight="1">
      <c r="B101" s="64"/>
      <c r="C101" s="246" t="s">
        <v>46</v>
      </c>
      <c r="D101" s="247"/>
      <c r="E101" s="248"/>
      <c r="F101" s="99">
        <v>160</v>
      </c>
      <c r="G101" s="100">
        <v>2139</v>
      </c>
      <c r="H101" s="96"/>
      <c r="I101" s="99">
        <v>186</v>
      </c>
      <c r="J101" s="100">
        <v>2724</v>
      </c>
      <c r="K101" s="64"/>
    </row>
    <row r="102" spans="2:11" ht="27.75" customHeight="1">
      <c r="B102" s="64"/>
      <c r="C102" s="246" t="s">
        <v>48</v>
      </c>
      <c r="D102" s="247"/>
      <c r="E102" s="248"/>
      <c r="F102" s="99">
        <v>26</v>
      </c>
      <c r="G102" s="100">
        <v>335</v>
      </c>
      <c r="H102" s="96"/>
      <c r="I102" s="99">
        <v>18</v>
      </c>
      <c r="J102" s="100">
        <v>191</v>
      </c>
      <c r="K102" s="64"/>
    </row>
    <row r="103" spans="2:11" ht="27.75" customHeight="1">
      <c r="B103" s="64"/>
      <c r="C103" s="251" t="s">
        <v>49</v>
      </c>
      <c r="D103" s="257"/>
      <c r="E103" s="258"/>
      <c r="F103" s="101">
        <v>162</v>
      </c>
      <c r="G103" s="102">
        <v>865</v>
      </c>
      <c r="H103" s="96"/>
      <c r="I103" s="101">
        <v>178</v>
      </c>
      <c r="J103" s="102">
        <v>1024</v>
      </c>
      <c r="K103" s="64"/>
    </row>
    <row r="104" spans="2:11" ht="18" customHeight="1">
      <c r="B104" s="64"/>
      <c r="C104" s="64"/>
      <c r="E104" s="336"/>
      <c r="F104" s="336"/>
      <c r="G104" s="93" t="s">
        <v>143</v>
      </c>
      <c r="H104" s="338"/>
      <c r="I104" s="339"/>
      <c r="J104" s="340" t="s">
        <v>144</v>
      </c>
      <c r="K104" s="337"/>
    </row>
    <row r="105" spans="2:11" ht="18" customHeight="1">
      <c r="B105" s="64"/>
      <c r="C105" s="103"/>
      <c r="D105" s="64"/>
      <c r="E105" s="64"/>
      <c r="F105" s="169"/>
      <c r="G105" s="170"/>
      <c r="H105" s="96"/>
      <c r="I105" s="168"/>
      <c r="J105" s="171"/>
      <c r="K105" s="64"/>
    </row>
    <row r="106" ht="18" customHeight="1">
      <c r="H106" s="32"/>
    </row>
    <row r="107" ht="25.5" customHeight="1"/>
    <row r="108" ht="24.75" customHeight="1"/>
    <row r="133" ht="13.5">
      <c r="G133" s="193" t="s">
        <v>107</v>
      </c>
    </row>
    <row r="160" ht="13.5">
      <c r="G160" s="193" t="s">
        <v>107</v>
      </c>
    </row>
  </sheetData>
  <sheetProtection/>
  <mergeCells count="60">
    <mergeCell ref="I82:J82"/>
    <mergeCell ref="H77:K77"/>
    <mergeCell ref="B77:F77"/>
    <mergeCell ref="B10:C11"/>
    <mergeCell ref="B16:C17"/>
    <mergeCell ref="B20:C21"/>
    <mergeCell ref="B22:C23"/>
    <mergeCell ref="B24:C25"/>
    <mergeCell ref="B18:C19"/>
    <mergeCell ref="B12:C13"/>
    <mergeCell ref="B14:C15"/>
    <mergeCell ref="B26:C27"/>
    <mergeCell ref="B28:C29"/>
    <mergeCell ref="B30:C31"/>
    <mergeCell ref="I5:J5"/>
    <mergeCell ref="E5:F5"/>
    <mergeCell ref="G5:H5"/>
    <mergeCell ref="B5:D6"/>
    <mergeCell ref="B8:C9"/>
    <mergeCell ref="C62:D63"/>
    <mergeCell ref="C64:D65"/>
    <mergeCell ref="C66:D67"/>
    <mergeCell ref="C68:D69"/>
    <mergeCell ref="C70:D71"/>
    <mergeCell ref="C72:D73"/>
    <mergeCell ref="C50:D51"/>
    <mergeCell ref="C52:D53"/>
    <mergeCell ref="C54:D55"/>
    <mergeCell ref="C56:D57"/>
    <mergeCell ref="C58:D59"/>
    <mergeCell ref="C60:D61"/>
    <mergeCell ref="C39:E40"/>
    <mergeCell ref="C42:D43"/>
    <mergeCell ref="F39:G39"/>
    <mergeCell ref="C44:D45"/>
    <mergeCell ref="C46:D47"/>
    <mergeCell ref="C48:D49"/>
    <mergeCell ref="C99:E99"/>
    <mergeCell ref="C100:E100"/>
    <mergeCell ref="C101:E101"/>
    <mergeCell ref="C102:E102"/>
    <mergeCell ref="C103:E103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2:E83"/>
    <mergeCell ref="F82:G82"/>
    <mergeCell ref="C85:E85"/>
    <mergeCell ref="C74:D75"/>
    <mergeCell ref="E76:G76"/>
    <mergeCell ref="C86:E86"/>
  </mergeCells>
  <printOptions/>
  <pageMargins left="0.6299212598425197" right="0.2755905511811024" top="0.984251968503937" bottom="0.984251968503937" header="0.5118110236220472" footer="0.5118110236220472"/>
  <pageSetup firstPageNumber="29" useFirstPageNumber="1" horizontalDpi="600" verticalDpi="600" orientation="portrait" paperSize="9" r:id="rId2"/>
  <headerFooter alignWithMargins="0">
    <oddFooter>&amp;C&amp;"ＭＳ 明朝,標準"&amp;P</oddFooter>
  </headerFooter>
  <rowBreaks count="2" manualBreakCount="2">
    <brk id="34" max="10" man="1"/>
    <brk id="10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SheetLayoutView="100" zoomScalePageLayoutView="0" workbookViewId="0" topLeftCell="A19">
      <selection activeCell="I38" sqref="I38"/>
    </sheetView>
  </sheetViews>
  <sheetFormatPr defaultColWidth="9.00390625" defaultRowHeight="13.5"/>
  <cols>
    <col min="1" max="1" width="1.625" style="20" customWidth="1"/>
    <col min="2" max="2" width="19.875" style="20" customWidth="1"/>
    <col min="3" max="3" width="12.50390625" style="20" customWidth="1"/>
    <col min="4" max="4" width="1.625" style="20" customWidth="1"/>
    <col min="5" max="6" width="8.625" style="20" customWidth="1"/>
    <col min="7" max="9" width="9.625" style="20" customWidth="1"/>
    <col min="10" max="10" width="13.00390625" style="20" customWidth="1"/>
    <col min="11" max="14" width="8.625" style="20" customWidth="1"/>
    <col min="15" max="15" width="10.875" style="20" customWidth="1"/>
    <col min="16" max="16" width="10.625" style="20" customWidth="1"/>
    <col min="17" max="18" width="8.375" style="20" customWidth="1"/>
    <col min="19" max="19" width="8.875" style="20" customWidth="1"/>
    <col min="20" max="16384" width="9.00390625" style="20" customWidth="1"/>
  </cols>
  <sheetData>
    <row r="1" spans="1:15" ht="19.5" customHeight="1">
      <c r="A1" s="34" t="s">
        <v>120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4" ht="19.5" customHeight="1">
      <c r="A2" s="104"/>
      <c r="B2" s="21"/>
      <c r="C2" s="21"/>
      <c r="D2" s="21"/>
      <c r="E2" s="176"/>
      <c r="F2" s="176"/>
      <c r="G2" s="117"/>
      <c r="H2" s="104"/>
      <c r="I2" s="104"/>
      <c r="K2" s="191"/>
      <c r="L2" s="191"/>
      <c r="M2" s="191"/>
      <c r="N2" s="175" t="s">
        <v>62</v>
      </c>
    </row>
    <row r="3" spans="1:17" ht="19.5" customHeight="1">
      <c r="A3" s="295" t="s">
        <v>142</v>
      </c>
      <c r="B3" s="306"/>
      <c r="C3" s="306"/>
      <c r="D3" s="296"/>
      <c r="E3" s="318" t="s">
        <v>56</v>
      </c>
      <c r="F3" s="278" t="s">
        <v>57</v>
      </c>
      <c r="G3" s="301" t="s">
        <v>52</v>
      </c>
      <c r="H3" s="301"/>
      <c r="I3" s="301"/>
      <c r="J3" s="301"/>
      <c r="K3" s="302"/>
      <c r="L3" s="315" t="s">
        <v>137</v>
      </c>
      <c r="M3" s="316"/>
      <c r="N3" s="317"/>
      <c r="O3" s="177"/>
      <c r="P3" s="23"/>
      <c r="Q3" s="23"/>
    </row>
    <row r="4" spans="1:16" ht="19.5" customHeight="1">
      <c r="A4" s="297"/>
      <c r="B4" s="307"/>
      <c r="C4" s="307"/>
      <c r="D4" s="298"/>
      <c r="E4" s="319"/>
      <c r="F4" s="287"/>
      <c r="G4" s="286" t="s">
        <v>108</v>
      </c>
      <c r="H4" s="278" t="s">
        <v>109</v>
      </c>
      <c r="I4" s="278" t="s">
        <v>57</v>
      </c>
      <c r="J4" s="313" t="s">
        <v>110</v>
      </c>
      <c r="K4" s="314"/>
      <c r="L4" s="279" t="s">
        <v>51</v>
      </c>
      <c r="M4" s="286" t="s">
        <v>52</v>
      </c>
      <c r="N4" s="321" t="s">
        <v>101</v>
      </c>
      <c r="O4" s="178"/>
      <c r="P4" s="23"/>
    </row>
    <row r="5" spans="1:15" ht="19.5" customHeight="1">
      <c r="A5" s="297"/>
      <c r="B5" s="307"/>
      <c r="C5" s="307"/>
      <c r="D5" s="298"/>
      <c r="E5" s="319"/>
      <c r="F5" s="287"/>
      <c r="G5" s="287"/>
      <c r="H5" s="279"/>
      <c r="I5" s="279"/>
      <c r="J5" s="281" t="s">
        <v>112</v>
      </c>
      <c r="K5" s="182"/>
      <c r="L5" s="279"/>
      <c r="M5" s="287"/>
      <c r="N5" s="321"/>
      <c r="O5" s="178"/>
    </row>
    <row r="6" spans="1:15" ht="45" customHeight="1">
      <c r="A6" s="299"/>
      <c r="B6" s="308"/>
      <c r="C6" s="308"/>
      <c r="D6" s="300"/>
      <c r="E6" s="320"/>
      <c r="F6" s="288"/>
      <c r="G6" s="288"/>
      <c r="H6" s="280"/>
      <c r="I6" s="280"/>
      <c r="J6" s="282"/>
      <c r="K6" s="183" t="s">
        <v>111</v>
      </c>
      <c r="L6" s="280"/>
      <c r="M6" s="288"/>
      <c r="N6" s="322"/>
      <c r="O6" s="178"/>
    </row>
    <row r="7" spans="1:15" ht="12.75" customHeight="1">
      <c r="A7" s="311"/>
      <c r="B7" s="312"/>
      <c r="C7" s="217"/>
      <c r="D7" s="105"/>
      <c r="E7" s="233"/>
      <c r="F7" s="106" t="s">
        <v>9</v>
      </c>
      <c r="G7" s="106" t="s">
        <v>9</v>
      </c>
      <c r="H7" s="106" t="s">
        <v>9</v>
      </c>
      <c r="I7" s="106" t="s">
        <v>9</v>
      </c>
      <c r="J7" s="106" t="s">
        <v>9</v>
      </c>
      <c r="K7" s="106" t="s">
        <v>9</v>
      </c>
      <c r="L7" s="106"/>
      <c r="M7" s="106" t="s">
        <v>9</v>
      </c>
      <c r="N7" s="107"/>
      <c r="O7" s="179"/>
    </row>
    <row r="8" spans="1:15" ht="18" customHeight="1">
      <c r="A8" s="118"/>
      <c r="B8" s="309" t="s">
        <v>128</v>
      </c>
      <c r="C8" s="304"/>
      <c r="D8" s="190"/>
      <c r="E8" s="234">
        <f>SUM(E9:E27)</f>
        <v>3256</v>
      </c>
      <c r="F8" s="108">
        <f>SUM(F9:F27)</f>
        <v>29146</v>
      </c>
      <c r="G8" s="108">
        <f>SUM(G9:G26)</f>
        <v>1583</v>
      </c>
      <c r="H8" s="108">
        <f>SUM(H9:H26)</f>
        <v>501</v>
      </c>
      <c r="I8" s="108">
        <f>SUM(I9:I27)</f>
        <v>24871</v>
      </c>
      <c r="J8" s="108">
        <f>SUM(J9:J27)</f>
        <v>24196</v>
      </c>
      <c r="K8" s="108">
        <f>SUM(K9:K27)</f>
        <v>15255</v>
      </c>
      <c r="L8" s="108">
        <f>SUM(L9:L26)</f>
        <v>3144</v>
      </c>
      <c r="M8" s="108">
        <f>SUM(M9:M26)</f>
        <v>26655</v>
      </c>
      <c r="N8" s="181">
        <f>SUM(N9:N26)</f>
        <v>1</v>
      </c>
      <c r="O8" s="180"/>
    </row>
    <row r="9" spans="1:15" ht="18" customHeight="1">
      <c r="A9" s="218"/>
      <c r="B9" s="303" t="s">
        <v>98</v>
      </c>
      <c r="C9" s="304"/>
      <c r="D9" s="185"/>
      <c r="E9" s="88">
        <v>10</v>
      </c>
      <c r="F9" s="109">
        <v>79</v>
      </c>
      <c r="G9" s="109" t="s">
        <v>63</v>
      </c>
      <c r="H9" s="109" t="s">
        <v>63</v>
      </c>
      <c r="I9" s="109">
        <v>43</v>
      </c>
      <c r="J9" s="109">
        <v>36</v>
      </c>
      <c r="K9" s="109">
        <v>15</v>
      </c>
      <c r="L9" s="109">
        <v>10</v>
      </c>
      <c r="M9" s="109">
        <v>79</v>
      </c>
      <c r="N9" s="110" t="s">
        <v>63</v>
      </c>
      <c r="O9" s="14"/>
    </row>
    <row r="10" spans="1:15" ht="18" customHeight="1">
      <c r="A10" s="218"/>
      <c r="B10" s="303" t="s">
        <v>129</v>
      </c>
      <c r="C10" s="304"/>
      <c r="D10" s="185"/>
      <c r="E10" s="88">
        <v>1</v>
      </c>
      <c r="F10" s="109">
        <v>2</v>
      </c>
      <c r="G10" s="109" t="s">
        <v>63</v>
      </c>
      <c r="H10" s="109" t="s">
        <v>63</v>
      </c>
      <c r="I10" s="109">
        <v>1</v>
      </c>
      <c r="J10" s="109">
        <v>1</v>
      </c>
      <c r="K10" s="109" t="s">
        <v>63</v>
      </c>
      <c r="L10" s="109">
        <v>1</v>
      </c>
      <c r="M10" s="109">
        <v>2</v>
      </c>
      <c r="N10" s="110" t="s">
        <v>63</v>
      </c>
      <c r="O10" s="14"/>
    </row>
    <row r="11" spans="1:15" ht="18" customHeight="1">
      <c r="A11" s="218"/>
      <c r="B11" s="303" t="s">
        <v>87</v>
      </c>
      <c r="C11" s="304"/>
      <c r="D11" s="185"/>
      <c r="E11" s="88">
        <v>4</v>
      </c>
      <c r="F11" s="109">
        <v>32</v>
      </c>
      <c r="G11" s="109">
        <v>1</v>
      </c>
      <c r="H11" s="109" t="s">
        <v>63</v>
      </c>
      <c r="I11" s="109">
        <v>24</v>
      </c>
      <c r="J11" s="109">
        <v>24</v>
      </c>
      <c r="K11" s="109">
        <v>22</v>
      </c>
      <c r="L11" s="109">
        <v>4</v>
      </c>
      <c r="M11" s="109">
        <v>32</v>
      </c>
      <c r="N11" s="110" t="s">
        <v>63</v>
      </c>
      <c r="O11" s="14"/>
    </row>
    <row r="12" spans="1:15" ht="18" customHeight="1">
      <c r="A12" s="218"/>
      <c r="B12" s="303" t="s">
        <v>13</v>
      </c>
      <c r="C12" s="304"/>
      <c r="D12" s="185"/>
      <c r="E12" s="88">
        <v>413</v>
      </c>
      <c r="F12" s="109">
        <v>2484</v>
      </c>
      <c r="G12" s="109">
        <v>199</v>
      </c>
      <c r="H12" s="109">
        <v>68</v>
      </c>
      <c r="I12" s="109">
        <v>1773</v>
      </c>
      <c r="J12" s="109">
        <v>1651</v>
      </c>
      <c r="K12" s="109">
        <v>1407</v>
      </c>
      <c r="L12" s="109">
        <v>413</v>
      </c>
      <c r="M12" s="109">
        <v>2484</v>
      </c>
      <c r="N12" s="110" t="s">
        <v>63</v>
      </c>
      <c r="O12" s="14"/>
    </row>
    <row r="13" spans="1:15" ht="18" customHeight="1">
      <c r="A13" s="218"/>
      <c r="B13" s="303" t="s">
        <v>14</v>
      </c>
      <c r="C13" s="304"/>
      <c r="D13" s="185"/>
      <c r="E13" s="88">
        <v>419</v>
      </c>
      <c r="F13" s="109">
        <v>9150</v>
      </c>
      <c r="G13" s="109">
        <v>132</v>
      </c>
      <c r="H13" s="109">
        <v>51</v>
      </c>
      <c r="I13" s="109">
        <v>8463</v>
      </c>
      <c r="J13" s="109">
        <v>8293</v>
      </c>
      <c r="K13" s="109">
        <v>5414</v>
      </c>
      <c r="L13" s="109">
        <v>418</v>
      </c>
      <c r="M13" s="109">
        <v>9150</v>
      </c>
      <c r="N13" s="110" t="s">
        <v>63</v>
      </c>
      <c r="O13" s="14"/>
    </row>
    <row r="14" spans="1:15" ht="18" customHeight="1">
      <c r="A14" s="218"/>
      <c r="B14" s="303" t="s">
        <v>99</v>
      </c>
      <c r="C14" s="304"/>
      <c r="D14" s="187"/>
      <c r="E14" s="88">
        <v>7</v>
      </c>
      <c r="F14" s="109">
        <v>103</v>
      </c>
      <c r="G14" s="109" t="s">
        <v>63</v>
      </c>
      <c r="H14" s="109" t="s">
        <v>63</v>
      </c>
      <c r="I14" s="109">
        <v>103</v>
      </c>
      <c r="J14" s="109">
        <v>103</v>
      </c>
      <c r="K14" s="109">
        <v>99</v>
      </c>
      <c r="L14" s="109">
        <v>1</v>
      </c>
      <c r="M14" s="109">
        <v>40</v>
      </c>
      <c r="N14" s="110" t="s">
        <v>63</v>
      </c>
      <c r="O14" s="14"/>
    </row>
    <row r="15" spans="1:15" ht="18" customHeight="1">
      <c r="A15" s="218"/>
      <c r="B15" s="303" t="s">
        <v>54</v>
      </c>
      <c r="C15" s="304"/>
      <c r="D15" s="185"/>
      <c r="E15" s="88">
        <v>15</v>
      </c>
      <c r="F15" s="109">
        <v>191</v>
      </c>
      <c r="G15" s="109" t="s">
        <v>63</v>
      </c>
      <c r="H15" s="109" t="s">
        <v>63</v>
      </c>
      <c r="I15" s="109">
        <v>178</v>
      </c>
      <c r="J15" s="109">
        <v>178</v>
      </c>
      <c r="K15" s="109">
        <v>155</v>
      </c>
      <c r="L15" s="109">
        <v>15</v>
      </c>
      <c r="M15" s="109">
        <v>191</v>
      </c>
      <c r="N15" s="110" t="s">
        <v>63</v>
      </c>
      <c r="O15" s="14"/>
    </row>
    <row r="16" spans="1:15" ht="18" customHeight="1">
      <c r="A16" s="218"/>
      <c r="B16" s="303" t="s">
        <v>88</v>
      </c>
      <c r="C16" s="304"/>
      <c r="D16" s="185"/>
      <c r="E16" s="88">
        <v>62</v>
      </c>
      <c r="F16" s="109">
        <v>1059</v>
      </c>
      <c r="G16" s="109">
        <v>9</v>
      </c>
      <c r="H16" s="109" t="s">
        <v>63</v>
      </c>
      <c r="I16" s="109">
        <v>987</v>
      </c>
      <c r="J16" s="109">
        <v>977</v>
      </c>
      <c r="K16" s="109">
        <v>790</v>
      </c>
      <c r="L16" s="109">
        <v>62</v>
      </c>
      <c r="M16" s="109">
        <v>1059</v>
      </c>
      <c r="N16" s="110" t="s">
        <v>63</v>
      </c>
      <c r="O16" s="14"/>
    </row>
    <row r="17" spans="1:15" ht="18" customHeight="1">
      <c r="A17" s="218"/>
      <c r="B17" s="303" t="s">
        <v>89</v>
      </c>
      <c r="C17" s="304"/>
      <c r="D17" s="188"/>
      <c r="E17" s="88">
        <v>836</v>
      </c>
      <c r="F17" s="109">
        <v>5139</v>
      </c>
      <c r="G17" s="109">
        <v>397</v>
      </c>
      <c r="H17" s="109">
        <v>161</v>
      </c>
      <c r="I17" s="109">
        <v>4102</v>
      </c>
      <c r="J17" s="109">
        <v>4006</v>
      </c>
      <c r="K17" s="109">
        <v>1702</v>
      </c>
      <c r="L17" s="109">
        <v>836</v>
      </c>
      <c r="M17" s="109">
        <v>5139</v>
      </c>
      <c r="N17" s="110">
        <v>1</v>
      </c>
      <c r="O17" s="14"/>
    </row>
    <row r="18" spans="1:15" ht="18" customHeight="1">
      <c r="A18" s="218"/>
      <c r="B18" s="303" t="s">
        <v>90</v>
      </c>
      <c r="C18" s="304"/>
      <c r="D18" s="185"/>
      <c r="E18" s="88">
        <v>46</v>
      </c>
      <c r="F18" s="109">
        <v>387</v>
      </c>
      <c r="G18" s="109">
        <v>9</v>
      </c>
      <c r="H18" s="109">
        <v>1</v>
      </c>
      <c r="I18" s="109">
        <v>348</v>
      </c>
      <c r="J18" s="109">
        <v>335</v>
      </c>
      <c r="K18" s="109">
        <v>304</v>
      </c>
      <c r="L18" s="109">
        <v>45</v>
      </c>
      <c r="M18" s="109">
        <v>375</v>
      </c>
      <c r="N18" s="110" t="s">
        <v>63</v>
      </c>
      <c r="O18" s="14"/>
    </row>
    <row r="19" spans="1:15" ht="18" customHeight="1">
      <c r="A19" s="218"/>
      <c r="B19" s="303" t="s">
        <v>91</v>
      </c>
      <c r="C19" s="304"/>
      <c r="D19" s="185"/>
      <c r="E19" s="88">
        <v>203</v>
      </c>
      <c r="F19" s="109">
        <v>448</v>
      </c>
      <c r="G19" s="109">
        <v>158</v>
      </c>
      <c r="H19" s="109">
        <v>25</v>
      </c>
      <c r="I19" s="109">
        <v>193</v>
      </c>
      <c r="J19" s="109">
        <v>181</v>
      </c>
      <c r="K19" s="109">
        <v>132</v>
      </c>
      <c r="L19" s="109">
        <v>203</v>
      </c>
      <c r="M19" s="109">
        <v>448</v>
      </c>
      <c r="N19" s="110" t="s">
        <v>63</v>
      </c>
      <c r="O19" s="14"/>
    </row>
    <row r="20" spans="1:15" ht="18" customHeight="1">
      <c r="A20" s="218"/>
      <c r="B20" s="303" t="s">
        <v>96</v>
      </c>
      <c r="C20" s="304"/>
      <c r="D20" s="185"/>
      <c r="E20" s="88">
        <v>75</v>
      </c>
      <c r="F20" s="109">
        <v>602</v>
      </c>
      <c r="G20" s="109">
        <v>43</v>
      </c>
      <c r="H20" s="109">
        <v>7</v>
      </c>
      <c r="I20" s="109">
        <v>486</v>
      </c>
      <c r="J20" s="109">
        <v>481</v>
      </c>
      <c r="K20" s="109">
        <v>394</v>
      </c>
      <c r="L20" s="109">
        <v>73</v>
      </c>
      <c r="M20" s="109">
        <v>567</v>
      </c>
      <c r="N20" s="110" t="s">
        <v>63</v>
      </c>
      <c r="O20" s="14"/>
    </row>
    <row r="21" spans="1:15" ht="18" customHeight="1">
      <c r="A21" s="218"/>
      <c r="B21" s="303" t="s">
        <v>92</v>
      </c>
      <c r="C21" s="304"/>
      <c r="D21" s="185"/>
      <c r="E21" s="88">
        <v>321</v>
      </c>
      <c r="F21" s="109">
        <v>1895</v>
      </c>
      <c r="G21" s="109">
        <v>220</v>
      </c>
      <c r="H21" s="109">
        <v>89</v>
      </c>
      <c r="I21" s="109">
        <v>1494</v>
      </c>
      <c r="J21" s="109">
        <v>1385</v>
      </c>
      <c r="K21" s="109">
        <v>282</v>
      </c>
      <c r="L21" s="109">
        <v>318</v>
      </c>
      <c r="M21" s="109">
        <v>1844</v>
      </c>
      <c r="N21" s="110" t="s">
        <v>63</v>
      </c>
      <c r="O21" s="14"/>
    </row>
    <row r="22" spans="1:15" ht="18" customHeight="1">
      <c r="A22" s="218"/>
      <c r="B22" s="303" t="s">
        <v>100</v>
      </c>
      <c r="C22" s="304"/>
      <c r="D22" s="185"/>
      <c r="E22" s="88">
        <v>307</v>
      </c>
      <c r="F22" s="109">
        <v>1540</v>
      </c>
      <c r="G22" s="109">
        <v>217</v>
      </c>
      <c r="H22" s="109">
        <v>61</v>
      </c>
      <c r="I22" s="109">
        <v>1206</v>
      </c>
      <c r="J22" s="109">
        <v>1173</v>
      </c>
      <c r="K22" s="109">
        <v>502</v>
      </c>
      <c r="L22" s="109">
        <v>295</v>
      </c>
      <c r="M22" s="109">
        <v>1509</v>
      </c>
      <c r="N22" s="110" t="s">
        <v>63</v>
      </c>
      <c r="O22" s="14"/>
    </row>
    <row r="23" spans="1:15" ht="18" customHeight="1">
      <c r="A23" s="218"/>
      <c r="B23" s="303" t="s">
        <v>134</v>
      </c>
      <c r="C23" s="304"/>
      <c r="D23" s="185"/>
      <c r="E23" s="88">
        <v>136</v>
      </c>
      <c r="F23" s="109">
        <v>1121</v>
      </c>
      <c r="G23" s="109">
        <v>73</v>
      </c>
      <c r="H23" s="109">
        <v>5</v>
      </c>
      <c r="I23" s="109">
        <v>1021</v>
      </c>
      <c r="J23" s="109">
        <v>990</v>
      </c>
      <c r="K23" s="109">
        <v>741</v>
      </c>
      <c r="L23" s="109">
        <v>102</v>
      </c>
      <c r="M23" s="109">
        <v>397</v>
      </c>
      <c r="N23" s="110" t="s">
        <v>63</v>
      </c>
      <c r="O23" s="14"/>
    </row>
    <row r="24" spans="1:15" ht="18" customHeight="1">
      <c r="A24" s="218"/>
      <c r="B24" s="303" t="s">
        <v>135</v>
      </c>
      <c r="C24" s="304"/>
      <c r="D24" s="185"/>
      <c r="E24" s="88">
        <v>175</v>
      </c>
      <c r="F24" s="109">
        <v>2945</v>
      </c>
      <c r="G24" s="109">
        <v>77</v>
      </c>
      <c r="H24" s="109">
        <v>13</v>
      </c>
      <c r="I24" s="109">
        <v>2707</v>
      </c>
      <c r="J24" s="109">
        <v>2679</v>
      </c>
      <c r="K24" s="109">
        <v>1970</v>
      </c>
      <c r="L24" s="109">
        <v>160</v>
      </c>
      <c r="M24" s="109">
        <v>2139</v>
      </c>
      <c r="N24" s="110" t="s">
        <v>63</v>
      </c>
      <c r="O24" s="14"/>
    </row>
    <row r="25" spans="1:15" ht="18" customHeight="1">
      <c r="A25" s="218"/>
      <c r="B25" s="303" t="s">
        <v>55</v>
      </c>
      <c r="C25" s="304"/>
      <c r="D25" s="185"/>
      <c r="E25" s="88">
        <v>26</v>
      </c>
      <c r="F25" s="109">
        <v>335</v>
      </c>
      <c r="G25" s="109" t="s">
        <v>63</v>
      </c>
      <c r="H25" s="109" t="s">
        <v>63</v>
      </c>
      <c r="I25" s="109">
        <v>301</v>
      </c>
      <c r="J25" s="109">
        <v>300</v>
      </c>
      <c r="K25" s="109">
        <v>211</v>
      </c>
      <c r="L25" s="109">
        <v>26</v>
      </c>
      <c r="M25" s="109">
        <v>335</v>
      </c>
      <c r="N25" s="110" t="s">
        <v>63</v>
      </c>
      <c r="O25" s="14"/>
    </row>
    <row r="26" spans="1:15" ht="18" customHeight="1">
      <c r="A26" s="222"/>
      <c r="B26" s="305" t="s">
        <v>49</v>
      </c>
      <c r="C26" s="304"/>
      <c r="D26" s="186"/>
      <c r="E26" s="88">
        <v>173</v>
      </c>
      <c r="F26" s="109">
        <v>922</v>
      </c>
      <c r="G26" s="109">
        <v>48</v>
      </c>
      <c r="H26" s="109">
        <v>20</v>
      </c>
      <c r="I26" s="109">
        <v>729</v>
      </c>
      <c r="J26" s="109">
        <v>703</v>
      </c>
      <c r="K26" s="109">
        <v>496</v>
      </c>
      <c r="L26" s="109">
        <v>162</v>
      </c>
      <c r="M26" s="109">
        <v>865</v>
      </c>
      <c r="N26" s="110" t="s">
        <v>63</v>
      </c>
      <c r="O26" s="14"/>
    </row>
    <row r="27" spans="1:15" ht="18" customHeight="1">
      <c r="A27" s="222"/>
      <c r="B27" s="305" t="s">
        <v>136</v>
      </c>
      <c r="C27" s="304"/>
      <c r="D27" s="186"/>
      <c r="E27" s="88">
        <v>27</v>
      </c>
      <c r="F27" s="109">
        <v>712</v>
      </c>
      <c r="G27" s="109" t="s">
        <v>63</v>
      </c>
      <c r="H27" s="109" t="s">
        <v>63</v>
      </c>
      <c r="I27" s="109">
        <v>712</v>
      </c>
      <c r="J27" s="109">
        <v>700</v>
      </c>
      <c r="K27" s="109">
        <v>619</v>
      </c>
      <c r="L27" s="109" t="s">
        <v>63</v>
      </c>
      <c r="M27" s="109" t="s">
        <v>63</v>
      </c>
      <c r="N27" s="110" t="s">
        <v>63</v>
      </c>
      <c r="O27" s="14"/>
    </row>
    <row r="28" spans="1:15" ht="4.5" customHeight="1">
      <c r="A28" s="172"/>
      <c r="B28" s="173"/>
      <c r="C28" s="173"/>
      <c r="D28" s="174"/>
      <c r="E28" s="235"/>
      <c r="F28" s="111"/>
      <c r="G28" s="111"/>
      <c r="H28" s="111"/>
      <c r="I28" s="111"/>
      <c r="J28" s="111"/>
      <c r="K28" s="111"/>
      <c r="L28" s="111"/>
      <c r="M28" s="111"/>
      <c r="N28" s="112"/>
      <c r="O28" s="14"/>
    </row>
    <row r="29" spans="1:15" ht="21.75" customHeight="1">
      <c r="A29" s="310"/>
      <c r="B29" s="310"/>
      <c r="C29" s="310"/>
      <c r="D29" s="189"/>
      <c r="E29" s="109"/>
      <c r="F29" s="109"/>
      <c r="G29" s="109"/>
      <c r="H29" s="109"/>
      <c r="I29" s="109"/>
      <c r="K29" s="117"/>
      <c r="L29" s="117"/>
      <c r="M29" s="117"/>
      <c r="N29" s="109" t="s">
        <v>3</v>
      </c>
      <c r="O29" s="14"/>
    </row>
    <row r="30" spans="1:19" ht="19.5" customHeight="1">
      <c r="A30" s="113"/>
      <c r="B30" s="113"/>
      <c r="C30" s="114"/>
      <c r="D30" s="11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S30" s="24"/>
    </row>
    <row r="31" spans="1:21" ht="19.5" customHeight="1">
      <c r="A31" s="34" t="s">
        <v>121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28"/>
      <c r="P31" s="27"/>
      <c r="Q31" s="24"/>
      <c r="R31" s="24"/>
      <c r="S31" s="24"/>
      <c r="T31" s="24"/>
      <c r="U31" s="24"/>
    </row>
    <row r="32" spans="1:19" ht="19.5" customHeight="1">
      <c r="A32" s="104"/>
      <c r="B32" s="21"/>
      <c r="C32" s="21"/>
      <c r="D32" s="21"/>
      <c r="E32" s="21"/>
      <c r="F32" s="21"/>
      <c r="G32" s="104"/>
      <c r="H32" s="104"/>
      <c r="J32" s="117"/>
      <c r="K32" s="117"/>
      <c r="L32" s="117"/>
      <c r="M32" s="108" t="s">
        <v>113</v>
      </c>
      <c r="N32" s="117"/>
      <c r="O32" s="24"/>
      <c r="P32" s="24"/>
      <c r="Q32" s="24"/>
      <c r="R32" s="24"/>
      <c r="S32" s="24"/>
    </row>
    <row r="33" spans="1:19" ht="19.5" customHeight="1">
      <c r="A33" s="289" t="s">
        <v>4</v>
      </c>
      <c r="B33" s="290"/>
      <c r="C33" s="295" t="s">
        <v>56</v>
      </c>
      <c r="D33" s="296"/>
      <c r="E33" s="278" t="s">
        <v>57</v>
      </c>
      <c r="F33" s="301" t="s">
        <v>52</v>
      </c>
      <c r="G33" s="301"/>
      <c r="H33" s="301"/>
      <c r="I33" s="301"/>
      <c r="J33" s="302"/>
      <c r="K33" s="315" t="s">
        <v>137</v>
      </c>
      <c r="L33" s="316"/>
      <c r="M33" s="317"/>
      <c r="N33" s="117"/>
      <c r="O33" s="22"/>
      <c r="S33" s="24"/>
    </row>
    <row r="34" spans="1:19" ht="19.5" customHeight="1">
      <c r="A34" s="291"/>
      <c r="B34" s="292"/>
      <c r="C34" s="297"/>
      <c r="D34" s="298"/>
      <c r="E34" s="287"/>
      <c r="F34" s="286" t="s">
        <v>108</v>
      </c>
      <c r="G34" s="278" t="s">
        <v>109</v>
      </c>
      <c r="H34" s="278" t="s">
        <v>57</v>
      </c>
      <c r="I34" s="313" t="s">
        <v>110</v>
      </c>
      <c r="J34" s="314"/>
      <c r="K34" s="284" t="s">
        <v>51</v>
      </c>
      <c r="L34" s="284" t="s">
        <v>52</v>
      </c>
      <c r="M34" s="283" t="s">
        <v>101</v>
      </c>
      <c r="N34" s="117"/>
      <c r="O34" s="23"/>
      <c r="P34" s="23"/>
      <c r="Q34" s="23"/>
      <c r="R34" s="22"/>
      <c r="S34" s="23"/>
    </row>
    <row r="35" spans="1:19" ht="19.5" customHeight="1">
      <c r="A35" s="291"/>
      <c r="B35" s="292"/>
      <c r="C35" s="297"/>
      <c r="D35" s="298"/>
      <c r="E35" s="287"/>
      <c r="F35" s="287"/>
      <c r="G35" s="279"/>
      <c r="H35" s="279"/>
      <c r="I35" s="281" t="s">
        <v>112</v>
      </c>
      <c r="J35" s="182"/>
      <c r="K35" s="284"/>
      <c r="L35" s="284"/>
      <c r="M35" s="283"/>
      <c r="N35" s="117"/>
      <c r="O35" s="23"/>
      <c r="P35" s="23"/>
      <c r="Q35" s="23"/>
      <c r="R35" s="22"/>
      <c r="S35" s="23"/>
    </row>
    <row r="36" spans="1:19" ht="36" customHeight="1">
      <c r="A36" s="293"/>
      <c r="B36" s="294"/>
      <c r="C36" s="299"/>
      <c r="D36" s="300"/>
      <c r="E36" s="288"/>
      <c r="F36" s="288"/>
      <c r="G36" s="280"/>
      <c r="H36" s="280"/>
      <c r="I36" s="285"/>
      <c r="J36" s="183" t="s">
        <v>125</v>
      </c>
      <c r="K36" s="284"/>
      <c r="L36" s="284"/>
      <c r="M36" s="283"/>
      <c r="N36" s="117"/>
      <c r="O36" s="23"/>
      <c r="P36" s="23"/>
      <c r="Q36" s="23"/>
      <c r="R36" s="22"/>
      <c r="S36" s="23"/>
    </row>
    <row r="37" spans="1:22" ht="12.75" customHeight="1">
      <c r="A37" s="118"/>
      <c r="B37" s="119"/>
      <c r="C37" s="120"/>
      <c r="D37" s="121"/>
      <c r="E37" s="121" t="s">
        <v>9</v>
      </c>
      <c r="F37" s="121" t="s">
        <v>9</v>
      </c>
      <c r="G37" s="121" t="s">
        <v>9</v>
      </c>
      <c r="H37" s="121" t="s">
        <v>9</v>
      </c>
      <c r="I37" s="121" t="s">
        <v>9</v>
      </c>
      <c r="J37" s="106" t="s">
        <v>9</v>
      </c>
      <c r="K37" s="106"/>
      <c r="L37" s="106" t="s">
        <v>9</v>
      </c>
      <c r="M37" s="107"/>
      <c r="N37" s="104"/>
      <c r="V37" s="24"/>
    </row>
    <row r="38" spans="1:22" ht="18" customHeight="1">
      <c r="A38" s="218"/>
      <c r="B38" s="185" t="s">
        <v>130</v>
      </c>
      <c r="C38" s="77">
        <v>102705</v>
      </c>
      <c r="D38" s="122"/>
      <c r="E38" s="122">
        <v>955820</v>
      </c>
      <c r="F38" s="122">
        <v>50532</v>
      </c>
      <c r="G38" s="122">
        <v>15533</v>
      </c>
      <c r="H38" s="122">
        <v>820493</v>
      </c>
      <c r="I38" s="122">
        <v>792828</v>
      </c>
      <c r="J38" s="122">
        <v>523292</v>
      </c>
      <c r="K38" s="122">
        <v>99421</v>
      </c>
      <c r="L38" s="122">
        <v>885509</v>
      </c>
      <c r="M38" s="78">
        <v>56</v>
      </c>
      <c r="N38" s="104"/>
      <c r="V38" s="24"/>
    </row>
    <row r="39" spans="1:22" ht="12.75" customHeight="1">
      <c r="A39" s="123"/>
      <c r="B39" s="185"/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78"/>
      <c r="N39" s="104"/>
      <c r="V39" s="24"/>
    </row>
    <row r="40" spans="1:22" ht="18" customHeight="1">
      <c r="A40" s="218"/>
      <c r="B40" s="185" t="s">
        <v>131</v>
      </c>
      <c r="C40" s="77">
        <v>85065</v>
      </c>
      <c r="D40" s="122"/>
      <c r="E40" s="122">
        <f aca="true" t="shared" si="0" ref="E40:J40">SUM(E42:E53)</f>
        <v>796943</v>
      </c>
      <c r="F40" s="122">
        <f t="shared" si="0"/>
        <v>41551</v>
      </c>
      <c r="G40" s="122">
        <f t="shared" si="0"/>
        <v>12787</v>
      </c>
      <c r="H40" s="122">
        <f t="shared" si="0"/>
        <v>684961</v>
      </c>
      <c r="I40" s="122">
        <f t="shared" si="0"/>
        <v>662301</v>
      </c>
      <c r="J40" s="122">
        <f t="shared" si="0"/>
        <v>434082</v>
      </c>
      <c r="K40" s="122">
        <f>SUM(K42:K53)</f>
        <v>82687</v>
      </c>
      <c r="L40" s="122">
        <f>SUM(L42:L53)</f>
        <v>739882</v>
      </c>
      <c r="M40" s="78">
        <f>SUM(M42:M53)</f>
        <v>32</v>
      </c>
      <c r="N40" s="104"/>
      <c r="V40" s="24"/>
    </row>
    <row r="41" spans="1:22" ht="12.75" customHeight="1">
      <c r="A41" s="123"/>
      <c r="B41" s="124"/>
      <c r="C41" s="77"/>
      <c r="D41" s="122"/>
      <c r="E41" s="122"/>
      <c r="F41" s="122"/>
      <c r="G41" s="122"/>
      <c r="H41" s="122"/>
      <c r="I41" s="122"/>
      <c r="J41" s="122"/>
      <c r="K41" s="122"/>
      <c r="L41" s="122"/>
      <c r="M41" s="78"/>
      <c r="N41" s="104"/>
      <c r="V41" s="24"/>
    </row>
    <row r="42" spans="1:22" ht="18" customHeight="1">
      <c r="A42" s="123"/>
      <c r="B42" s="124" t="s">
        <v>19</v>
      </c>
      <c r="C42" s="77">
        <v>16746</v>
      </c>
      <c r="D42" s="122"/>
      <c r="E42" s="122">
        <v>164961</v>
      </c>
      <c r="F42" s="122">
        <v>7755</v>
      </c>
      <c r="G42" s="122">
        <v>2032</v>
      </c>
      <c r="H42" s="122">
        <v>143164</v>
      </c>
      <c r="I42" s="122">
        <v>138373</v>
      </c>
      <c r="J42" s="122">
        <v>93641</v>
      </c>
      <c r="K42" s="122">
        <v>16330</v>
      </c>
      <c r="L42" s="122">
        <v>150114</v>
      </c>
      <c r="M42" s="78">
        <v>8</v>
      </c>
      <c r="N42" s="104"/>
      <c r="V42" s="24"/>
    </row>
    <row r="43" spans="1:22" ht="18" customHeight="1">
      <c r="A43" s="123"/>
      <c r="B43" s="124" t="s">
        <v>20</v>
      </c>
      <c r="C43" s="77">
        <v>16980</v>
      </c>
      <c r="D43" s="122"/>
      <c r="E43" s="122">
        <v>171489</v>
      </c>
      <c r="F43" s="122">
        <v>7513</v>
      </c>
      <c r="G43" s="122">
        <v>2257</v>
      </c>
      <c r="H43" s="122">
        <v>150168</v>
      </c>
      <c r="I43" s="122">
        <v>145647</v>
      </c>
      <c r="J43" s="122">
        <v>93213</v>
      </c>
      <c r="K43" s="122">
        <v>16600</v>
      </c>
      <c r="L43" s="122">
        <v>162486</v>
      </c>
      <c r="M43" s="78">
        <v>2</v>
      </c>
      <c r="N43" s="104"/>
      <c r="V43" s="24"/>
    </row>
    <row r="44" spans="1:22" ht="18" customHeight="1">
      <c r="A44" s="123"/>
      <c r="B44" s="124" t="s">
        <v>21</v>
      </c>
      <c r="C44" s="77">
        <v>7423</v>
      </c>
      <c r="D44" s="122"/>
      <c r="E44" s="122">
        <v>53635</v>
      </c>
      <c r="F44" s="122">
        <v>4448</v>
      </c>
      <c r="G44" s="122">
        <v>2040</v>
      </c>
      <c r="H44" s="122">
        <v>42227</v>
      </c>
      <c r="I44" s="122">
        <v>40931</v>
      </c>
      <c r="J44" s="122">
        <v>27398</v>
      </c>
      <c r="K44" s="122">
        <v>7259</v>
      </c>
      <c r="L44" s="122">
        <v>49344</v>
      </c>
      <c r="M44" s="78">
        <v>1</v>
      </c>
      <c r="N44" s="104"/>
      <c r="V44" s="24"/>
    </row>
    <row r="45" spans="1:22" ht="18" customHeight="1">
      <c r="A45" s="123"/>
      <c r="B45" s="124" t="s">
        <v>132</v>
      </c>
      <c r="C45" s="77">
        <v>8956</v>
      </c>
      <c r="D45" s="122"/>
      <c r="E45" s="122">
        <v>91796</v>
      </c>
      <c r="F45" s="122">
        <v>4307</v>
      </c>
      <c r="G45" s="122">
        <v>1152</v>
      </c>
      <c r="H45" s="122">
        <v>79856</v>
      </c>
      <c r="I45" s="122">
        <v>76217</v>
      </c>
      <c r="J45" s="122">
        <v>49438</v>
      </c>
      <c r="K45" s="122">
        <v>8734</v>
      </c>
      <c r="L45" s="122">
        <v>85967</v>
      </c>
      <c r="M45" s="78">
        <v>2</v>
      </c>
      <c r="N45" s="104"/>
      <c r="V45" s="24"/>
    </row>
    <row r="46" spans="1:22" ht="18" customHeight="1">
      <c r="A46" s="123"/>
      <c r="B46" s="124" t="s">
        <v>22</v>
      </c>
      <c r="C46" s="77">
        <v>10939</v>
      </c>
      <c r="D46" s="122"/>
      <c r="E46" s="122">
        <v>119193</v>
      </c>
      <c r="F46" s="122">
        <v>5064</v>
      </c>
      <c r="G46" s="122">
        <v>1712</v>
      </c>
      <c r="H46" s="122">
        <v>104943</v>
      </c>
      <c r="I46" s="122">
        <v>102234</v>
      </c>
      <c r="J46" s="122">
        <v>68451</v>
      </c>
      <c r="K46" s="122">
        <v>10676</v>
      </c>
      <c r="L46" s="122">
        <v>113335</v>
      </c>
      <c r="M46" s="78">
        <v>7</v>
      </c>
      <c r="N46" s="104"/>
      <c r="V46" s="24"/>
    </row>
    <row r="47" spans="1:22" ht="18" customHeight="1">
      <c r="A47" s="123"/>
      <c r="B47" s="124" t="s">
        <v>23</v>
      </c>
      <c r="C47" s="77">
        <v>3211</v>
      </c>
      <c r="D47" s="122"/>
      <c r="E47" s="122">
        <v>23165</v>
      </c>
      <c r="F47" s="122">
        <v>1726</v>
      </c>
      <c r="G47" s="122">
        <v>614</v>
      </c>
      <c r="H47" s="122">
        <v>18973</v>
      </c>
      <c r="I47" s="122">
        <v>18231</v>
      </c>
      <c r="J47" s="122">
        <v>11773</v>
      </c>
      <c r="K47" s="122">
        <v>3065</v>
      </c>
      <c r="L47" s="122">
        <v>20975</v>
      </c>
      <c r="M47" s="78">
        <v>1</v>
      </c>
      <c r="N47" s="104"/>
      <c r="V47" s="24"/>
    </row>
    <row r="48" spans="1:22" ht="18" customHeight="1">
      <c r="A48" s="123"/>
      <c r="B48" s="124" t="s">
        <v>24</v>
      </c>
      <c r="C48" s="77">
        <v>4141</v>
      </c>
      <c r="D48" s="122"/>
      <c r="E48" s="122">
        <v>35544</v>
      </c>
      <c r="F48" s="122">
        <v>2142</v>
      </c>
      <c r="G48" s="122">
        <v>587</v>
      </c>
      <c r="H48" s="122">
        <v>30218</v>
      </c>
      <c r="I48" s="122">
        <v>29106</v>
      </c>
      <c r="J48" s="122">
        <v>17852</v>
      </c>
      <c r="K48" s="122">
        <v>4026</v>
      </c>
      <c r="L48" s="122">
        <v>32669</v>
      </c>
      <c r="M48" s="78">
        <v>1</v>
      </c>
      <c r="N48" s="104"/>
      <c r="V48" s="24"/>
    </row>
    <row r="49" spans="1:22" ht="18" customHeight="1">
      <c r="A49" s="123"/>
      <c r="B49" s="124" t="s">
        <v>25</v>
      </c>
      <c r="C49" s="77">
        <v>4831</v>
      </c>
      <c r="D49" s="122"/>
      <c r="E49" s="122">
        <v>38651</v>
      </c>
      <c r="F49" s="122">
        <v>2439</v>
      </c>
      <c r="G49" s="122">
        <v>549</v>
      </c>
      <c r="H49" s="122">
        <v>32424</v>
      </c>
      <c r="I49" s="122">
        <v>31225</v>
      </c>
      <c r="J49" s="122">
        <v>20294</v>
      </c>
      <c r="K49" s="122">
        <v>4585</v>
      </c>
      <c r="L49" s="122">
        <v>35002</v>
      </c>
      <c r="M49" s="78">
        <v>1</v>
      </c>
      <c r="N49" s="104"/>
      <c r="V49" s="24"/>
    </row>
    <row r="50" spans="1:22" ht="18" customHeight="1">
      <c r="A50" s="123"/>
      <c r="B50" s="125" t="s">
        <v>59</v>
      </c>
      <c r="C50" s="126">
        <v>3256</v>
      </c>
      <c r="D50" s="127"/>
      <c r="E50" s="127">
        <v>29146</v>
      </c>
      <c r="F50" s="127">
        <v>1583</v>
      </c>
      <c r="G50" s="127">
        <v>501</v>
      </c>
      <c r="H50" s="127">
        <v>24871</v>
      </c>
      <c r="I50" s="127">
        <v>24196</v>
      </c>
      <c r="J50" s="127">
        <v>15255</v>
      </c>
      <c r="K50" s="127">
        <v>3144</v>
      </c>
      <c r="L50" s="127">
        <v>26655</v>
      </c>
      <c r="M50" s="128">
        <v>1</v>
      </c>
      <c r="N50" s="104"/>
      <c r="V50" s="24"/>
    </row>
    <row r="51" spans="1:22" ht="18" customHeight="1">
      <c r="A51" s="123"/>
      <c r="B51" s="124" t="s">
        <v>26</v>
      </c>
      <c r="C51" s="77">
        <v>3300</v>
      </c>
      <c r="D51" s="122"/>
      <c r="E51" s="122">
        <v>25569</v>
      </c>
      <c r="F51" s="122">
        <v>1830</v>
      </c>
      <c r="G51" s="122">
        <v>484</v>
      </c>
      <c r="H51" s="122">
        <v>21300</v>
      </c>
      <c r="I51" s="122">
        <v>20803</v>
      </c>
      <c r="J51" s="122">
        <v>13822</v>
      </c>
      <c r="K51" s="122">
        <v>3176</v>
      </c>
      <c r="L51" s="122">
        <v>22966</v>
      </c>
      <c r="M51" s="78">
        <v>7</v>
      </c>
      <c r="N51" s="104"/>
      <c r="V51" s="24"/>
    </row>
    <row r="52" spans="1:22" ht="18" customHeight="1">
      <c r="A52" s="123"/>
      <c r="B52" s="124" t="s">
        <v>27</v>
      </c>
      <c r="C52" s="77">
        <v>2565</v>
      </c>
      <c r="D52" s="122"/>
      <c r="E52" s="122">
        <v>23717</v>
      </c>
      <c r="F52" s="122">
        <v>1268</v>
      </c>
      <c r="G52" s="122">
        <v>448</v>
      </c>
      <c r="H52" s="122">
        <v>20336</v>
      </c>
      <c r="I52" s="122">
        <v>19315</v>
      </c>
      <c r="J52" s="122">
        <v>12583</v>
      </c>
      <c r="K52" s="109">
        <v>2460</v>
      </c>
      <c r="L52" s="109">
        <v>21615</v>
      </c>
      <c r="M52" s="110" t="s">
        <v>63</v>
      </c>
      <c r="N52" s="104"/>
      <c r="V52" s="24"/>
    </row>
    <row r="53" spans="1:22" ht="18" customHeight="1">
      <c r="A53" s="165"/>
      <c r="B53" s="166" t="s">
        <v>133</v>
      </c>
      <c r="C53" s="77">
        <v>2717</v>
      </c>
      <c r="D53" s="122"/>
      <c r="E53" s="122">
        <v>20077</v>
      </c>
      <c r="F53" s="122">
        <v>1476</v>
      </c>
      <c r="G53" s="122">
        <v>411</v>
      </c>
      <c r="H53" s="122">
        <v>16481</v>
      </c>
      <c r="I53" s="122">
        <v>16023</v>
      </c>
      <c r="J53" s="122">
        <v>10362</v>
      </c>
      <c r="K53" s="122">
        <v>2632</v>
      </c>
      <c r="L53" s="122">
        <v>18754</v>
      </c>
      <c r="M53" s="78">
        <v>1</v>
      </c>
      <c r="N53" s="116"/>
      <c r="O53" s="23"/>
      <c r="V53" s="24"/>
    </row>
    <row r="54" spans="1:22" ht="4.5" customHeight="1">
      <c r="A54" s="129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2"/>
      <c r="N54" s="117"/>
      <c r="O54" s="23"/>
      <c r="V54" s="24"/>
    </row>
    <row r="55" spans="1:19" s="26" customFormat="1" ht="24.75" customHeight="1">
      <c r="A55" s="104"/>
      <c r="B55" s="104"/>
      <c r="C55" s="133"/>
      <c r="D55" s="133"/>
      <c r="E55" s="134"/>
      <c r="F55" s="134"/>
      <c r="G55" s="134"/>
      <c r="H55" s="134"/>
      <c r="L55" s="108"/>
      <c r="M55" s="109" t="s">
        <v>3</v>
      </c>
      <c r="N55" s="117"/>
      <c r="O55" s="117"/>
      <c r="P55" s="11"/>
      <c r="Q55" s="11"/>
      <c r="R55" s="11"/>
      <c r="S55" s="25"/>
    </row>
    <row r="56" ht="13.5">
      <c r="E56" s="24"/>
    </row>
    <row r="57" ht="13.5">
      <c r="E57" s="24"/>
    </row>
    <row r="58" ht="13.5">
      <c r="E58" s="24"/>
    </row>
    <row r="59" ht="13.5">
      <c r="E59" s="24"/>
    </row>
    <row r="60" ht="13.5">
      <c r="E60" s="24"/>
    </row>
    <row r="61" ht="13.5">
      <c r="E61" s="24"/>
    </row>
    <row r="62" ht="13.5">
      <c r="E62" s="24"/>
    </row>
    <row r="63" ht="13.5">
      <c r="E63" s="24"/>
    </row>
    <row r="64" ht="13.5">
      <c r="E64" s="24"/>
    </row>
  </sheetData>
  <sheetProtection/>
  <mergeCells count="48">
    <mergeCell ref="A7:B7"/>
    <mergeCell ref="H4:H6"/>
    <mergeCell ref="I34:J34"/>
    <mergeCell ref="J4:K4"/>
    <mergeCell ref="L3:N3"/>
    <mergeCell ref="E3:E6"/>
    <mergeCell ref="G4:G6"/>
    <mergeCell ref="N4:N6"/>
    <mergeCell ref="K33:M33"/>
    <mergeCell ref="A29:C29"/>
    <mergeCell ref="B9:C9"/>
    <mergeCell ref="B10:C10"/>
    <mergeCell ref="B11:C11"/>
    <mergeCell ref="B23:C23"/>
    <mergeCell ref="B24:C24"/>
    <mergeCell ref="B13:C13"/>
    <mergeCell ref="B14:C14"/>
    <mergeCell ref="B15:C15"/>
    <mergeCell ref="B12:C12"/>
    <mergeCell ref="B16:C16"/>
    <mergeCell ref="B17:C17"/>
    <mergeCell ref="B18:C18"/>
    <mergeCell ref="A3:D6"/>
    <mergeCell ref="L4:L6"/>
    <mergeCell ref="M4:M6"/>
    <mergeCell ref="F3:F6"/>
    <mergeCell ref="G3:K3"/>
    <mergeCell ref="I4:I6"/>
    <mergeCell ref="B8:C8"/>
    <mergeCell ref="B25:C25"/>
    <mergeCell ref="B26:C26"/>
    <mergeCell ref="B27:C27"/>
    <mergeCell ref="B19:C19"/>
    <mergeCell ref="B20:C20"/>
    <mergeCell ref="B21:C21"/>
    <mergeCell ref="B22:C22"/>
    <mergeCell ref="F34:F36"/>
    <mergeCell ref="A33:B36"/>
    <mergeCell ref="C33:D36"/>
    <mergeCell ref="G34:G36"/>
    <mergeCell ref="E33:E36"/>
    <mergeCell ref="F33:J33"/>
    <mergeCell ref="H34:H36"/>
    <mergeCell ref="J5:J6"/>
    <mergeCell ref="M34:M36"/>
    <mergeCell ref="K34:K36"/>
    <mergeCell ref="L34:L36"/>
    <mergeCell ref="I35:I36"/>
  </mergeCells>
  <printOptions/>
  <pageMargins left="0.5905511811023623" right="0.1968503937007874" top="0.7874015748031497" bottom="0.35433070866141736" header="0.5118110236220472" footer="0.5118110236220472"/>
  <pageSetup firstPageNumber="33" useFirstPageNumber="1" horizontalDpi="600" verticalDpi="600" orientation="portrait" paperSize="9" scale="73" r:id="rId1"/>
  <headerFooter alignWithMargins="0">
    <oddFooter>&amp;C&amp;"ＭＳ 明朝,標準"&amp;12&amp;P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SheetLayoutView="100" zoomScalePageLayoutView="0" workbookViewId="0" topLeftCell="A1">
      <selection activeCell="G3" sqref="G3:K3"/>
    </sheetView>
  </sheetViews>
  <sheetFormatPr defaultColWidth="9.00390625" defaultRowHeight="13.5"/>
  <cols>
    <col min="1" max="1" width="1.625" style="20" customWidth="1"/>
    <col min="2" max="2" width="19.875" style="20" customWidth="1"/>
    <col min="3" max="3" width="12.375" style="20" customWidth="1"/>
    <col min="4" max="4" width="1.625" style="20" customWidth="1"/>
    <col min="5" max="9" width="10.625" style="20" customWidth="1"/>
    <col min="10" max="10" width="13.25390625" style="20" customWidth="1"/>
    <col min="11" max="11" width="13.75390625" style="20" customWidth="1"/>
    <col min="12" max="12" width="13.625" style="20" customWidth="1"/>
    <col min="13" max="13" width="10.875" style="20" customWidth="1"/>
    <col min="14" max="14" width="10.625" style="20" customWidth="1"/>
    <col min="15" max="16" width="8.375" style="20" customWidth="1"/>
    <col min="17" max="17" width="8.875" style="20" customWidth="1"/>
    <col min="18" max="16384" width="9.00390625" style="20" customWidth="1"/>
  </cols>
  <sheetData>
    <row r="1" spans="1:13" ht="19.5" customHeight="1">
      <c r="A1" s="34" t="s">
        <v>139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2" ht="19.5" customHeight="1">
      <c r="A2" s="104"/>
      <c r="B2" s="21"/>
      <c r="C2" s="21"/>
      <c r="D2" s="21"/>
      <c r="E2" s="176"/>
      <c r="F2" s="176"/>
      <c r="G2" s="117"/>
      <c r="H2" s="104"/>
      <c r="I2" s="104"/>
      <c r="K2" s="191"/>
      <c r="L2" s="175" t="s">
        <v>122</v>
      </c>
    </row>
    <row r="3" spans="1:15" ht="19.5" customHeight="1">
      <c r="A3" s="295" t="s">
        <v>127</v>
      </c>
      <c r="B3" s="306"/>
      <c r="C3" s="306"/>
      <c r="D3" s="296"/>
      <c r="E3" s="295" t="s">
        <v>56</v>
      </c>
      <c r="F3" s="278" t="s">
        <v>57</v>
      </c>
      <c r="G3" s="301" t="s">
        <v>52</v>
      </c>
      <c r="H3" s="301"/>
      <c r="I3" s="301"/>
      <c r="J3" s="301"/>
      <c r="K3" s="302"/>
      <c r="L3" s="325" t="s">
        <v>126</v>
      </c>
      <c r="M3" s="177"/>
      <c r="N3" s="23"/>
      <c r="O3" s="23"/>
    </row>
    <row r="4" spans="1:14" ht="19.5" customHeight="1">
      <c r="A4" s="297"/>
      <c r="B4" s="307"/>
      <c r="C4" s="307"/>
      <c r="D4" s="298"/>
      <c r="E4" s="297"/>
      <c r="F4" s="287"/>
      <c r="G4" s="286" t="s">
        <v>108</v>
      </c>
      <c r="H4" s="278" t="s">
        <v>109</v>
      </c>
      <c r="I4" s="278" t="s">
        <v>57</v>
      </c>
      <c r="J4" s="313" t="s">
        <v>110</v>
      </c>
      <c r="K4" s="314"/>
      <c r="L4" s="326"/>
      <c r="M4" s="178"/>
      <c r="N4" s="23"/>
    </row>
    <row r="5" spans="1:13" ht="19.5" customHeight="1">
      <c r="A5" s="297"/>
      <c r="B5" s="307"/>
      <c r="C5" s="307"/>
      <c r="D5" s="298"/>
      <c r="E5" s="297"/>
      <c r="F5" s="287"/>
      <c r="G5" s="287"/>
      <c r="H5" s="279"/>
      <c r="I5" s="287"/>
      <c r="J5" s="281" t="s">
        <v>140</v>
      </c>
      <c r="K5" s="223"/>
      <c r="L5" s="326"/>
      <c r="M5" s="178"/>
    </row>
    <row r="6" spans="1:13" ht="19.5" customHeight="1">
      <c r="A6" s="297"/>
      <c r="B6" s="307"/>
      <c r="C6" s="307"/>
      <c r="D6" s="298"/>
      <c r="E6" s="297"/>
      <c r="F6" s="287"/>
      <c r="G6" s="287"/>
      <c r="H6" s="279"/>
      <c r="I6" s="287"/>
      <c r="J6" s="323"/>
      <c r="K6" s="324" t="s">
        <v>125</v>
      </c>
      <c r="L6" s="326"/>
      <c r="M6" s="178"/>
    </row>
    <row r="7" spans="1:13" ht="19.5" customHeight="1">
      <c r="A7" s="299"/>
      <c r="B7" s="308"/>
      <c r="C7" s="308"/>
      <c r="D7" s="300"/>
      <c r="E7" s="299"/>
      <c r="F7" s="288"/>
      <c r="G7" s="288"/>
      <c r="H7" s="280"/>
      <c r="I7" s="288"/>
      <c r="J7" s="282"/>
      <c r="K7" s="285"/>
      <c r="L7" s="327"/>
      <c r="M7" s="178"/>
    </row>
    <row r="8" spans="1:13" ht="12.75" customHeight="1">
      <c r="A8" s="311"/>
      <c r="B8" s="312"/>
      <c r="C8" s="217"/>
      <c r="D8" s="105"/>
      <c r="E8" s="233"/>
      <c r="F8" s="106" t="s">
        <v>9</v>
      </c>
      <c r="G8" s="106" t="s">
        <v>9</v>
      </c>
      <c r="H8" s="106" t="s">
        <v>9</v>
      </c>
      <c r="I8" s="106" t="s">
        <v>9</v>
      </c>
      <c r="J8" s="106" t="s">
        <v>9</v>
      </c>
      <c r="K8" s="106" t="s">
        <v>9</v>
      </c>
      <c r="L8" s="107" t="s">
        <v>9</v>
      </c>
      <c r="M8" s="179"/>
    </row>
    <row r="9" spans="1:13" ht="18" customHeight="1">
      <c r="A9" s="118"/>
      <c r="B9" s="309" t="s">
        <v>128</v>
      </c>
      <c r="C9" s="304"/>
      <c r="D9" s="190"/>
      <c r="E9" s="234">
        <f aca="true" t="shared" si="0" ref="E9:K9">SUM(E10:E27)</f>
        <v>2950</v>
      </c>
      <c r="F9" s="108">
        <f t="shared" si="0"/>
        <v>26437</v>
      </c>
      <c r="G9" s="108">
        <f t="shared" si="0"/>
        <v>1263</v>
      </c>
      <c r="H9" s="108">
        <f t="shared" si="0"/>
        <v>398</v>
      </c>
      <c r="I9" s="108">
        <f t="shared" si="0"/>
        <v>22558</v>
      </c>
      <c r="J9" s="108">
        <f t="shared" si="0"/>
        <v>21666</v>
      </c>
      <c r="K9" s="108">
        <f t="shared" si="0"/>
        <v>12603</v>
      </c>
      <c r="L9" s="236">
        <v>9</v>
      </c>
      <c r="M9" s="180"/>
    </row>
    <row r="10" spans="1:13" ht="18" customHeight="1">
      <c r="A10" s="218"/>
      <c r="B10" s="303" t="s">
        <v>98</v>
      </c>
      <c r="C10" s="304"/>
      <c r="D10" s="185"/>
      <c r="E10" s="88">
        <v>17</v>
      </c>
      <c r="F10" s="109">
        <v>172</v>
      </c>
      <c r="G10" s="109" t="s">
        <v>63</v>
      </c>
      <c r="H10" s="109" t="s">
        <v>63</v>
      </c>
      <c r="I10" s="109">
        <v>107</v>
      </c>
      <c r="J10" s="109">
        <v>96</v>
      </c>
      <c r="K10" s="109">
        <v>65</v>
      </c>
      <c r="L10" s="237">
        <v>10.1</v>
      </c>
      <c r="M10" s="14"/>
    </row>
    <row r="11" spans="1:13" ht="18" customHeight="1">
      <c r="A11" s="218"/>
      <c r="B11" s="303" t="s">
        <v>129</v>
      </c>
      <c r="C11" s="304"/>
      <c r="D11" s="185"/>
      <c r="E11" s="88">
        <v>1</v>
      </c>
      <c r="F11" s="109">
        <v>1</v>
      </c>
      <c r="G11" s="109" t="s">
        <v>63</v>
      </c>
      <c r="H11" s="109" t="s">
        <v>63</v>
      </c>
      <c r="I11" s="109" t="s">
        <v>63</v>
      </c>
      <c r="J11" s="109" t="s">
        <v>63</v>
      </c>
      <c r="K11" s="109" t="s">
        <v>63</v>
      </c>
      <c r="L11" s="237">
        <v>1</v>
      </c>
      <c r="M11" s="14"/>
    </row>
    <row r="12" spans="1:13" ht="18" customHeight="1">
      <c r="A12" s="218"/>
      <c r="B12" s="303" t="s">
        <v>87</v>
      </c>
      <c r="C12" s="304"/>
      <c r="D12" s="185"/>
      <c r="E12" s="88">
        <v>1</v>
      </c>
      <c r="F12" s="109">
        <v>1</v>
      </c>
      <c r="G12" s="109" t="s">
        <v>63</v>
      </c>
      <c r="H12" s="109" t="s">
        <v>63</v>
      </c>
      <c r="I12" s="109" t="s">
        <v>63</v>
      </c>
      <c r="J12" s="109" t="s">
        <v>63</v>
      </c>
      <c r="K12" s="109" t="s">
        <v>63</v>
      </c>
      <c r="L12" s="237">
        <v>1</v>
      </c>
      <c r="M12" s="14"/>
    </row>
    <row r="13" spans="1:13" ht="18" customHeight="1">
      <c r="A13" s="218"/>
      <c r="B13" s="303" t="s">
        <v>13</v>
      </c>
      <c r="C13" s="304"/>
      <c r="D13" s="185"/>
      <c r="E13" s="88">
        <v>357</v>
      </c>
      <c r="F13" s="109">
        <v>2098</v>
      </c>
      <c r="G13" s="109">
        <v>149</v>
      </c>
      <c r="H13" s="109">
        <v>43</v>
      </c>
      <c r="I13" s="109">
        <v>1499</v>
      </c>
      <c r="J13" s="109">
        <v>1417</v>
      </c>
      <c r="K13" s="109">
        <v>1143</v>
      </c>
      <c r="L13" s="237">
        <v>5.9</v>
      </c>
      <c r="M13" s="14"/>
    </row>
    <row r="14" spans="1:13" ht="18" customHeight="1">
      <c r="A14" s="218"/>
      <c r="B14" s="303" t="s">
        <v>14</v>
      </c>
      <c r="C14" s="304"/>
      <c r="D14" s="185"/>
      <c r="E14" s="88">
        <v>441</v>
      </c>
      <c r="F14" s="109">
        <v>8994</v>
      </c>
      <c r="G14" s="109">
        <v>115</v>
      </c>
      <c r="H14" s="109">
        <v>32</v>
      </c>
      <c r="I14" s="109">
        <v>8261</v>
      </c>
      <c r="J14" s="109">
        <v>8145</v>
      </c>
      <c r="K14" s="109">
        <v>5561</v>
      </c>
      <c r="L14" s="237">
        <v>20.4</v>
      </c>
      <c r="M14" s="14"/>
    </row>
    <row r="15" spans="1:13" ht="18" customHeight="1">
      <c r="A15" s="219"/>
      <c r="B15" s="303" t="s">
        <v>99</v>
      </c>
      <c r="C15" s="304"/>
      <c r="D15" s="187"/>
      <c r="E15" s="88">
        <v>2</v>
      </c>
      <c r="F15" s="109">
        <v>31</v>
      </c>
      <c r="G15" s="109" t="s">
        <v>63</v>
      </c>
      <c r="H15" s="109" t="s">
        <v>63</v>
      </c>
      <c r="I15" s="109">
        <v>31</v>
      </c>
      <c r="J15" s="109">
        <v>31</v>
      </c>
      <c r="K15" s="109">
        <v>29</v>
      </c>
      <c r="L15" s="237">
        <v>15.5</v>
      </c>
      <c r="M15" s="14"/>
    </row>
    <row r="16" spans="1:13" ht="18" customHeight="1">
      <c r="A16" s="218"/>
      <c r="B16" s="303" t="s">
        <v>54</v>
      </c>
      <c r="C16" s="304"/>
      <c r="D16" s="185"/>
      <c r="E16" s="88">
        <v>13</v>
      </c>
      <c r="F16" s="109">
        <v>76</v>
      </c>
      <c r="G16" s="109" t="s">
        <v>63</v>
      </c>
      <c r="H16" s="109" t="s">
        <v>63</v>
      </c>
      <c r="I16" s="109">
        <v>55</v>
      </c>
      <c r="J16" s="109">
        <v>54</v>
      </c>
      <c r="K16" s="109">
        <v>51</v>
      </c>
      <c r="L16" s="237">
        <v>5.8</v>
      </c>
      <c r="M16" s="14"/>
    </row>
    <row r="17" spans="1:13" ht="18" customHeight="1">
      <c r="A17" s="218"/>
      <c r="B17" s="303" t="s">
        <v>88</v>
      </c>
      <c r="C17" s="304"/>
      <c r="D17" s="185"/>
      <c r="E17" s="88">
        <v>76</v>
      </c>
      <c r="F17" s="109">
        <v>1242</v>
      </c>
      <c r="G17" s="109">
        <v>8</v>
      </c>
      <c r="H17" s="109">
        <v>3</v>
      </c>
      <c r="I17" s="109">
        <v>1148</v>
      </c>
      <c r="J17" s="109">
        <v>1094</v>
      </c>
      <c r="K17" s="109">
        <v>703</v>
      </c>
      <c r="L17" s="237">
        <v>16.3</v>
      </c>
      <c r="M17" s="14"/>
    </row>
    <row r="18" spans="1:13" ht="18" customHeight="1">
      <c r="A18" s="220"/>
      <c r="B18" s="303" t="s">
        <v>89</v>
      </c>
      <c r="C18" s="304"/>
      <c r="D18" s="188"/>
      <c r="E18" s="88">
        <v>700</v>
      </c>
      <c r="F18" s="109">
        <v>4513</v>
      </c>
      <c r="G18" s="109">
        <v>290</v>
      </c>
      <c r="H18" s="109">
        <v>116</v>
      </c>
      <c r="I18" s="109">
        <v>3699</v>
      </c>
      <c r="J18" s="109">
        <v>3575</v>
      </c>
      <c r="K18" s="109">
        <v>1482</v>
      </c>
      <c r="L18" s="237">
        <v>6.4</v>
      </c>
      <c r="M18" s="14"/>
    </row>
    <row r="19" spans="1:13" ht="18" customHeight="1">
      <c r="A19" s="218"/>
      <c r="B19" s="303" t="s">
        <v>90</v>
      </c>
      <c r="C19" s="304"/>
      <c r="D19" s="185"/>
      <c r="E19" s="88">
        <v>42</v>
      </c>
      <c r="F19" s="109">
        <v>424</v>
      </c>
      <c r="G19" s="109">
        <v>3</v>
      </c>
      <c r="H19" s="109" t="s">
        <v>63</v>
      </c>
      <c r="I19" s="109">
        <v>396</v>
      </c>
      <c r="J19" s="109">
        <v>395</v>
      </c>
      <c r="K19" s="109">
        <v>336</v>
      </c>
      <c r="L19" s="237">
        <v>10.1</v>
      </c>
      <c r="M19" s="14"/>
    </row>
    <row r="20" spans="1:13" ht="18" customHeight="1">
      <c r="A20" s="218"/>
      <c r="B20" s="303" t="s">
        <v>91</v>
      </c>
      <c r="C20" s="304"/>
      <c r="D20" s="185"/>
      <c r="E20" s="88">
        <v>206</v>
      </c>
      <c r="F20" s="109">
        <v>462</v>
      </c>
      <c r="G20" s="109">
        <v>140</v>
      </c>
      <c r="H20" s="109">
        <v>41</v>
      </c>
      <c r="I20" s="109">
        <v>189</v>
      </c>
      <c r="J20" s="109">
        <v>183</v>
      </c>
      <c r="K20" s="109">
        <v>129</v>
      </c>
      <c r="L20" s="237">
        <v>2.2</v>
      </c>
      <c r="M20" s="14"/>
    </row>
    <row r="21" spans="1:13" ht="18" customHeight="1">
      <c r="A21" s="218"/>
      <c r="B21" s="303" t="s">
        <v>96</v>
      </c>
      <c r="C21" s="304"/>
      <c r="D21" s="185"/>
      <c r="E21" s="88">
        <v>71</v>
      </c>
      <c r="F21" s="109">
        <v>361</v>
      </c>
      <c r="G21" s="109">
        <v>33</v>
      </c>
      <c r="H21" s="109">
        <v>7</v>
      </c>
      <c r="I21" s="109">
        <v>264</v>
      </c>
      <c r="J21" s="109">
        <v>257</v>
      </c>
      <c r="K21" s="109">
        <v>150</v>
      </c>
      <c r="L21" s="237">
        <v>5.1</v>
      </c>
      <c r="M21" s="14"/>
    </row>
    <row r="22" spans="1:13" ht="18" customHeight="1">
      <c r="A22" s="218"/>
      <c r="B22" s="303" t="s">
        <v>92</v>
      </c>
      <c r="C22" s="304"/>
      <c r="D22" s="185"/>
      <c r="E22" s="88">
        <v>275</v>
      </c>
      <c r="F22" s="109">
        <v>2213</v>
      </c>
      <c r="G22" s="109">
        <v>163</v>
      </c>
      <c r="H22" s="109">
        <v>78</v>
      </c>
      <c r="I22" s="109">
        <v>1885</v>
      </c>
      <c r="J22" s="109">
        <v>1707</v>
      </c>
      <c r="K22" s="109">
        <v>280</v>
      </c>
      <c r="L22" s="237">
        <v>8</v>
      </c>
      <c r="M22" s="14"/>
    </row>
    <row r="23" spans="1:13" ht="18" customHeight="1">
      <c r="A23" s="218"/>
      <c r="B23" s="303" t="s">
        <v>100</v>
      </c>
      <c r="C23" s="304"/>
      <c r="D23" s="185"/>
      <c r="E23" s="88">
        <v>283</v>
      </c>
      <c r="F23" s="109">
        <v>1556</v>
      </c>
      <c r="G23" s="109">
        <v>193</v>
      </c>
      <c r="H23" s="109">
        <v>46</v>
      </c>
      <c r="I23" s="109">
        <v>1245</v>
      </c>
      <c r="J23" s="109">
        <v>1133</v>
      </c>
      <c r="K23" s="109">
        <v>454</v>
      </c>
      <c r="L23" s="237">
        <v>5.5</v>
      </c>
      <c r="M23" s="14"/>
    </row>
    <row r="24" spans="1:13" ht="18" customHeight="1">
      <c r="A24" s="218"/>
      <c r="B24" s="303" t="s">
        <v>134</v>
      </c>
      <c r="C24" s="304"/>
      <c r="D24" s="185"/>
      <c r="E24" s="88">
        <v>83</v>
      </c>
      <c r="F24" s="109">
        <v>354</v>
      </c>
      <c r="G24" s="109">
        <v>58</v>
      </c>
      <c r="H24" s="109">
        <v>5</v>
      </c>
      <c r="I24" s="109">
        <v>269</v>
      </c>
      <c r="J24" s="109">
        <v>236</v>
      </c>
      <c r="K24" s="109">
        <v>147</v>
      </c>
      <c r="L24" s="237">
        <v>4.3</v>
      </c>
      <c r="M24" s="14"/>
    </row>
    <row r="25" spans="1:13" ht="18" customHeight="1">
      <c r="A25" s="218"/>
      <c r="B25" s="303" t="s">
        <v>135</v>
      </c>
      <c r="C25" s="304"/>
      <c r="D25" s="185"/>
      <c r="E25" s="88">
        <v>186</v>
      </c>
      <c r="F25" s="109">
        <v>2724</v>
      </c>
      <c r="G25" s="109">
        <v>67</v>
      </c>
      <c r="H25" s="109">
        <v>8</v>
      </c>
      <c r="I25" s="109">
        <v>2522</v>
      </c>
      <c r="J25" s="109">
        <v>2413</v>
      </c>
      <c r="K25" s="109">
        <v>1474</v>
      </c>
      <c r="L25" s="237">
        <v>14.6</v>
      </c>
      <c r="M25" s="14"/>
    </row>
    <row r="26" spans="1:13" ht="18" customHeight="1">
      <c r="A26" s="218"/>
      <c r="B26" s="303" t="s">
        <v>55</v>
      </c>
      <c r="C26" s="304"/>
      <c r="D26" s="185"/>
      <c r="E26" s="88">
        <v>18</v>
      </c>
      <c r="F26" s="109">
        <v>191</v>
      </c>
      <c r="G26" s="109" t="s">
        <v>63</v>
      </c>
      <c r="H26" s="109" t="s">
        <v>63</v>
      </c>
      <c r="I26" s="109">
        <v>171</v>
      </c>
      <c r="J26" s="109">
        <v>171</v>
      </c>
      <c r="K26" s="109">
        <v>136</v>
      </c>
      <c r="L26" s="237">
        <v>10.6</v>
      </c>
      <c r="M26" s="14"/>
    </row>
    <row r="27" spans="1:13" ht="18" customHeight="1">
      <c r="A27" s="221"/>
      <c r="B27" s="305" t="s">
        <v>49</v>
      </c>
      <c r="C27" s="304"/>
      <c r="D27" s="186"/>
      <c r="E27" s="88">
        <v>178</v>
      </c>
      <c r="F27" s="109">
        <v>1024</v>
      </c>
      <c r="G27" s="109">
        <v>44</v>
      </c>
      <c r="H27" s="109">
        <v>19</v>
      </c>
      <c r="I27" s="109">
        <v>817</v>
      </c>
      <c r="J27" s="109">
        <v>759</v>
      </c>
      <c r="K27" s="109">
        <v>463</v>
      </c>
      <c r="L27" s="237">
        <v>5.8</v>
      </c>
      <c r="M27" s="14"/>
    </row>
    <row r="28" spans="1:13" ht="4.5" customHeight="1">
      <c r="A28" s="172"/>
      <c r="B28" s="173"/>
      <c r="C28" s="173"/>
      <c r="D28" s="174"/>
      <c r="E28" s="235"/>
      <c r="F28" s="111"/>
      <c r="G28" s="111"/>
      <c r="H28" s="111"/>
      <c r="I28" s="111"/>
      <c r="J28" s="111"/>
      <c r="K28" s="111"/>
      <c r="L28" s="112"/>
      <c r="M28" s="14"/>
    </row>
    <row r="29" spans="1:13" ht="21.75" customHeight="1">
      <c r="A29" s="310"/>
      <c r="B29" s="310"/>
      <c r="C29" s="310"/>
      <c r="D29" s="189"/>
      <c r="E29" s="109"/>
      <c r="F29" s="109"/>
      <c r="G29" s="109"/>
      <c r="H29" s="109"/>
      <c r="I29" s="109"/>
      <c r="K29" s="117"/>
      <c r="L29" s="109" t="s">
        <v>123</v>
      </c>
      <c r="M29" s="14"/>
    </row>
    <row r="30" spans="1:17" ht="19.5" customHeight="1">
      <c r="A30" s="113"/>
      <c r="B30" s="113"/>
      <c r="C30" s="114"/>
      <c r="D30" s="114"/>
      <c r="E30" s="104"/>
      <c r="F30" s="104"/>
      <c r="G30" s="104"/>
      <c r="H30" s="104"/>
      <c r="I30" s="104"/>
      <c r="J30" s="104"/>
      <c r="K30" s="104"/>
      <c r="L30" s="104"/>
      <c r="Q30" s="24"/>
    </row>
    <row r="31" spans="1:19" ht="19.5" customHeight="1">
      <c r="A31" s="34" t="s">
        <v>138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28"/>
      <c r="N31" s="27"/>
      <c r="O31" s="24"/>
      <c r="P31" s="24"/>
      <c r="Q31" s="24"/>
      <c r="R31" s="24"/>
      <c r="S31" s="24"/>
    </row>
    <row r="32" spans="1:17" ht="19.5" customHeight="1">
      <c r="A32" s="104"/>
      <c r="B32" s="21"/>
      <c r="C32" s="21"/>
      <c r="D32" s="21"/>
      <c r="E32" s="21"/>
      <c r="F32" s="21"/>
      <c r="G32" s="104"/>
      <c r="H32" s="104"/>
      <c r="J32" s="117"/>
      <c r="K32" s="108" t="s">
        <v>124</v>
      </c>
      <c r="L32" s="117"/>
      <c r="M32" s="24"/>
      <c r="N32" s="24"/>
      <c r="O32" s="24"/>
      <c r="P32" s="24"/>
      <c r="Q32" s="24"/>
    </row>
    <row r="33" spans="1:17" ht="19.5" customHeight="1">
      <c r="A33" s="289" t="s">
        <v>4</v>
      </c>
      <c r="B33" s="290"/>
      <c r="C33" s="295" t="s">
        <v>56</v>
      </c>
      <c r="D33" s="296"/>
      <c r="E33" s="278" t="s">
        <v>57</v>
      </c>
      <c r="F33" s="301" t="s">
        <v>52</v>
      </c>
      <c r="G33" s="301"/>
      <c r="H33" s="301"/>
      <c r="I33" s="301"/>
      <c r="J33" s="302"/>
      <c r="K33" s="325" t="s">
        <v>126</v>
      </c>
      <c r="L33" s="211"/>
      <c r="M33" s="22"/>
      <c r="Q33" s="24"/>
    </row>
    <row r="34" spans="1:17" ht="19.5" customHeight="1">
      <c r="A34" s="291"/>
      <c r="B34" s="292"/>
      <c r="C34" s="297"/>
      <c r="D34" s="298"/>
      <c r="E34" s="287"/>
      <c r="F34" s="286" t="s">
        <v>108</v>
      </c>
      <c r="G34" s="286" t="s">
        <v>109</v>
      </c>
      <c r="H34" s="278" t="s">
        <v>57</v>
      </c>
      <c r="I34" s="313" t="s">
        <v>110</v>
      </c>
      <c r="J34" s="314"/>
      <c r="K34" s="326"/>
      <c r="L34" s="211"/>
      <c r="M34" s="23"/>
      <c r="N34" s="23"/>
      <c r="O34" s="23"/>
      <c r="P34" s="22"/>
      <c r="Q34" s="23"/>
    </row>
    <row r="35" spans="1:17" ht="19.5" customHeight="1">
      <c r="A35" s="291"/>
      <c r="B35" s="292"/>
      <c r="C35" s="297"/>
      <c r="D35" s="298"/>
      <c r="E35" s="287"/>
      <c r="F35" s="287"/>
      <c r="G35" s="287"/>
      <c r="H35" s="279"/>
      <c r="I35" s="281" t="s">
        <v>112</v>
      </c>
      <c r="J35" s="232"/>
      <c r="K35" s="326"/>
      <c r="L35" s="211"/>
      <c r="M35" s="23"/>
      <c r="N35" s="23"/>
      <c r="O35" s="23"/>
      <c r="P35" s="22"/>
      <c r="Q35" s="23"/>
    </row>
    <row r="36" spans="1:17" ht="19.5" customHeight="1">
      <c r="A36" s="291"/>
      <c r="B36" s="292"/>
      <c r="C36" s="297"/>
      <c r="D36" s="298"/>
      <c r="E36" s="287"/>
      <c r="F36" s="287"/>
      <c r="G36" s="287"/>
      <c r="H36" s="279"/>
      <c r="I36" s="323"/>
      <c r="J36" s="324" t="s">
        <v>125</v>
      </c>
      <c r="K36" s="326"/>
      <c r="L36" s="212"/>
      <c r="M36" s="23"/>
      <c r="N36" s="23"/>
      <c r="O36" s="23"/>
      <c r="P36" s="22"/>
      <c r="Q36" s="23"/>
    </row>
    <row r="37" spans="1:17" ht="19.5" customHeight="1">
      <c r="A37" s="293"/>
      <c r="B37" s="294"/>
      <c r="C37" s="299"/>
      <c r="D37" s="300"/>
      <c r="E37" s="288"/>
      <c r="F37" s="288"/>
      <c r="G37" s="288"/>
      <c r="H37" s="280"/>
      <c r="I37" s="282"/>
      <c r="J37" s="285"/>
      <c r="K37" s="327"/>
      <c r="L37" s="212"/>
      <c r="M37" s="23"/>
      <c r="N37" s="23"/>
      <c r="O37" s="23"/>
      <c r="P37" s="22"/>
      <c r="Q37" s="23"/>
    </row>
    <row r="38" spans="1:20" ht="12.75" customHeight="1">
      <c r="A38" s="118"/>
      <c r="B38" s="119"/>
      <c r="C38" s="120"/>
      <c r="D38" s="121"/>
      <c r="E38" s="121" t="s">
        <v>9</v>
      </c>
      <c r="F38" s="121" t="s">
        <v>9</v>
      </c>
      <c r="G38" s="121" t="s">
        <v>9</v>
      </c>
      <c r="H38" s="121" t="s">
        <v>9</v>
      </c>
      <c r="I38" s="121" t="s">
        <v>9</v>
      </c>
      <c r="J38" s="106" t="s">
        <v>9</v>
      </c>
      <c r="K38" s="106"/>
      <c r="L38" s="213"/>
      <c r="T38" s="24"/>
    </row>
    <row r="39" spans="1:20" ht="18" customHeight="1">
      <c r="A39" s="218"/>
      <c r="B39" s="185" t="s">
        <v>130</v>
      </c>
      <c r="C39" s="77">
        <v>93566</v>
      </c>
      <c r="D39" s="122"/>
      <c r="E39" s="122">
        <v>878540</v>
      </c>
      <c r="F39" s="122">
        <v>40440</v>
      </c>
      <c r="G39" s="122">
        <v>13982</v>
      </c>
      <c r="H39" s="122">
        <v>755583</v>
      </c>
      <c r="I39" s="122">
        <v>710233</v>
      </c>
      <c r="J39" s="122">
        <v>443435</v>
      </c>
      <c r="K39" s="224">
        <v>9.4</v>
      </c>
      <c r="L39" s="214"/>
      <c r="T39" s="24"/>
    </row>
    <row r="40" spans="1:20" ht="12.75" customHeight="1">
      <c r="A40" s="184"/>
      <c r="B40" s="185"/>
      <c r="C40" s="77"/>
      <c r="D40" s="122"/>
      <c r="E40" s="122"/>
      <c r="F40" s="122"/>
      <c r="G40" s="122"/>
      <c r="H40" s="122"/>
      <c r="I40" s="122"/>
      <c r="J40" s="122"/>
      <c r="K40" s="224"/>
      <c r="L40" s="214"/>
      <c r="T40" s="24"/>
    </row>
    <row r="41" spans="1:20" ht="18" customHeight="1">
      <c r="A41" s="218"/>
      <c r="B41" s="185" t="s">
        <v>131</v>
      </c>
      <c r="C41" s="122">
        <f aca="true" t="shared" si="1" ref="C41:J41">SUM(C43:C54)</f>
        <v>80043</v>
      </c>
      <c r="D41" s="122"/>
      <c r="E41" s="122">
        <f t="shared" si="1"/>
        <v>753739</v>
      </c>
      <c r="F41" s="122">
        <f t="shared" si="1"/>
        <v>34185</v>
      </c>
      <c r="G41" s="122">
        <f t="shared" si="1"/>
        <v>11615</v>
      </c>
      <c r="H41" s="122">
        <f t="shared" si="1"/>
        <v>649411</v>
      </c>
      <c r="I41" s="122">
        <f t="shared" si="1"/>
        <v>611336</v>
      </c>
      <c r="J41" s="122">
        <f t="shared" si="1"/>
        <v>380394</v>
      </c>
      <c r="K41" s="224">
        <v>9.4</v>
      </c>
      <c r="L41" s="214"/>
      <c r="T41" s="24"/>
    </row>
    <row r="42" spans="1:20" ht="12.75" customHeight="1">
      <c r="A42" s="184"/>
      <c r="B42" s="185"/>
      <c r="C42" s="77"/>
      <c r="D42" s="122"/>
      <c r="E42" s="122"/>
      <c r="F42" s="122"/>
      <c r="G42" s="122"/>
      <c r="H42" s="122"/>
      <c r="I42" s="122"/>
      <c r="J42" s="122"/>
      <c r="K42" s="224"/>
      <c r="L42" s="214"/>
      <c r="T42" s="24"/>
    </row>
    <row r="43" spans="1:20" ht="18" customHeight="1">
      <c r="A43" s="184"/>
      <c r="B43" s="185" t="s">
        <v>19</v>
      </c>
      <c r="C43" s="77">
        <v>16360</v>
      </c>
      <c r="D43" s="122"/>
      <c r="E43" s="122">
        <v>156988</v>
      </c>
      <c r="F43" s="122">
        <v>6571</v>
      </c>
      <c r="G43" s="122">
        <v>1993</v>
      </c>
      <c r="H43" s="122">
        <v>135671</v>
      </c>
      <c r="I43" s="122">
        <v>128011</v>
      </c>
      <c r="J43" s="122">
        <v>79472</v>
      </c>
      <c r="K43" s="224">
        <v>9.6</v>
      </c>
      <c r="L43" s="214"/>
      <c r="T43" s="24"/>
    </row>
    <row r="44" spans="1:20" ht="18" customHeight="1">
      <c r="A44" s="184"/>
      <c r="B44" s="185" t="s">
        <v>20</v>
      </c>
      <c r="C44" s="77">
        <v>16985</v>
      </c>
      <c r="D44" s="122"/>
      <c r="E44" s="122">
        <v>166871</v>
      </c>
      <c r="F44" s="122">
        <v>6392</v>
      </c>
      <c r="G44" s="122">
        <v>1991</v>
      </c>
      <c r="H44" s="122">
        <v>146148</v>
      </c>
      <c r="I44" s="122">
        <v>137751</v>
      </c>
      <c r="J44" s="122">
        <v>86867</v>
      </c>
      <c r="K44" s="224">
        <v>9.8</v>
      </c>
      <c r="L44" s="214"/>
      <c r="T44" s="24"/>
    </row>
    <row r="45" spans="1:20" ht="18" customHeight="1">
      <c r="A45" s="184"/>
      <c r="B45" s="185" t="s">
        <v>21</v>
      </c>
      <c r="C45" s="77">
        <v>6399</v>
      </c>
      <c r="D45" s="122"/>
      <c r="E45" s="122">
        <v>47020</v>
      </c>
      <c r="F45" s="122">
        <v>3405</v>
      </c>
      <c r="G45" s="122">
        <v>1349</v>
      </c>
      <c r="H45" s="122">
        <v>37915</v>
      </c>
      <c r="I45" s="122">
        <v>35453</v>
      </c>
      <c r="J45" s="122">
        <v>22465</v>
      </c>
      <c r="K45" s="224">
        <v>7.3</v>
      </c>
      <c r="L45" s="214"/>
      <c r="T45" s="24"/>
    </row>
    <row r="46" spans="1:20" ht="18" customHeight="1">
      <c r="A46" s="184"/>
      <c r="B46" s="185" t="s">
        <v>132</v>
      </c>
      <c r="C46" s="77">
        <v>8845</v>
      </c>
      <c r="D46" s="122"/>
      <c r="E46" s="122">
        <v>91020</v>
      </c>
      <c r="F46" s="122">
        <v>3616</v>
      </c>
      <c r="G46" s="122">
        <v>1136</v>
      </c>
      <c r="H46" s="122">
        <v>79412</v>
      </c>
      <c r="I46" s="122">
        <v>74591</v>
      </c>
      <c r="J46" s="122">
        <v>45502</v>
      </c>
      <c r="K46" s="224">
        <v>10.3</v>
      </c>
      <c r="L46" s="214"/>
      <c r="T46" s="24"/>
    </row>
    <row r="47" spans="1:20" ht="18" customHeight="1">
      <c r="A47" s="184"/>
      <c r="B47" s="185" t="s">
        <v>22</v>
      </c>
      <c r="C47" s="77">
        <v>10287</v>
      </c>
      <c r="D47" s="122"/>
      <c r="E47" s="122">
        <v>114379</v>
      </c>
      <c r="F47" s="122">
        <v>4178</v>
      </c>
      <c r="G47" s="122">
        <v>1442</v>
      </c>
      <c r="H47" s="122">
        <v>101421</v>
      </c>
      <c r="I47" s="122">
        <v>96032</v>
      </c>
      <c r="J47" s="122">
        <v>62160</v>
      </c>
      <c r="K47" s="224">
        <v>11.1</v>
      </c>
      <c r="L47" s="214"/>
      <c r="T47" s="24"/>
    </row>
    <row r="48" spans="1:20" ht="18" customHeight="1">
      <c r="A48" s="184"/>
      <c r="B48" s="185" t="s">
        <v>23</v>
      </c>
      <c r="C48" s="77">
        <v>2765</v>
      </c>
      <c r="D48" s="122"/>
      <c r="E48" s="122">
        <v>20166</v>
      </c>
      <c r="F48" s="122">
        <v>1394</v>
      </c>
      <c r="G48" s="122">
        <v>579</v>
      </c>
      <c r="H48" s="122">
        <v>16356</v>
      </c>
      <c r="I48" s="122">
        <v>15264</v>
      </c>
      <c r="J48" s="122">
        <v>8993</v>
      </c>
      <c r="K48" s="224">
        <v>7.3</v>
      </c>
      <c r="L48" s="214"/>
      <c r="T48" s="24"/>
    </row>
    <row r="49" spans="1:20" ht="18" customHeight="1">
      <c r="A49" s="184"/>
      <c r="B49" s="185" t="s">
        <v>24</v>
      </c>
      <c r="C49" s="77">
        <v>3737</v>
      </c>
      <c r="D49" s="122"/>
      <c r="E49" s="122">
        <v>33512</v>
      </c>
      <c r="F49" s="122">
        <v>1757</v>
      </c>
      <c r="G49" s="122">
        <v>659</v>
      </c>
      <c r="H49" s="122">
        <v>28468</v>
      </c>
      <c r="I49" s="122">
        <v>26538</v>
      </c>
      <c r="J49" s="122">
        <v>15146</v>
      </c>
      <c r="K49" s="224">
        <v>9</v>
      </c>
      <c r="L49" s="214"/>
      <c r="T49" s="24"/>
    </row>
    <row r="50" spans="1:20" ht="18" customHeight="1">
      <c r="A50" s="184"/>
      <c r="B50" s="185" t="s">
        <v>25</v>
      </c>
      <c r="C50" s="77">
        <v>4109</v>
      </c>
      <c r="D50" s="122"/>
      <c r="E50" s="122">
        <v>32508</v>
      </c>
      <c r="F50" s="122">
        <v>1926</v>
      </c>
      <c r="G50" s="122">
        <v>598</v>
      </c>
      <c r="H50" s="122">
        <v>27181</v>
      </c>
      <c r="I50" s="122">
        <v>25112</v>
      </c>
      <c r="J50" s="122">
        <v>15475</v>
      </c>
      <c r="K50" s="224">
        <v>7.9</v>
      </c>
      <c r="L50" s="214"/>
      <c r="T50" s="24"/>
    </row>
    <row r="51" spans="1:20" ht="18" customHeight="1">
      <c r="A51" s="184"/>
      <c r="B51" s="125" t="s">
        <v>59</v>
      </c>
      <c r="C51" s="126">
        <v>2950</v>
      </c>
      <c r="D51" s="127"/>
      <c r="E51" s="127">
        <v>26437</v>
      </c>
      <c r="F51" s="127">
        <v>1263</v>
      </c>
      <c r="G51" s="127">
        <v>398</v>
      </c>
      <c r="H51" s="127">
        <v>22588</v>
      </c>
      <c r="I51" s="127">
        <v>21666</v>
      </c>
      <c r="J51" s="127">
        <v>12603</v>
      </c>
      <c r="K51" s="225">
        <v>9</v>
      </c>
      <c r="L51" s="215"/>
      <c r="T51" s="24"/>
    </row>
    <row r="52" spans="1:20" ht="18" customHeight="1">
      <c r="A52" s="184"/>
      <c r="B52" s="185" t="s">
        <v>26</v>
      </c>
      <c r="C52" s="77">
        <v>2876</v>
      </c>
      <c r="D52" s="122"/>
      <c r="E52" s="122">
        <v>23094</v>
      </c>
      <c r="F52" s="122">
        <v>1482</v>
      </c>
      <c r="G52" s="122">
        <v>511</v>
      </c>
      <c r="H52" s="122">
        <v>19179</v>
      </c>
      <c r="I52" s="122">
        <v>18140</v>
      </c>
      <c r="J52" s="122">
        <v>11676</v>
      </c>
      <c r="K52" s="224">
        <v>8</v>
      </c>
      <c r="L52" s="214"/>
      <c r="T52" s="24"/>
    </row>
    <row r="53" spans="1:20" ht="18" customHeight="1">
      <c r="A53" s="184"/>
      <c r="B53" s="185" t="s">
        <v>27</v>
      </c>
      <c r="C53" s="77">
        <v>2308</v>
      </c>
      <c r="D53" s="122"/>
      <c r="E53" s="122">
        <v>22725</v>
      </c>
      <c r="F53" s="122">
        <v>1014</v>
      </c>
      <c r="G53" s="122">
        <v>353</v>
      </c>
      <c r="H53" s="122">
        <v>19677</v>
      </c>
      <c r="I53" s="122">
        <v>18275</v>
      </c>
      <c r="J53" s="122">
        <v>11225</v>
      </c>
      <c r="K53" s="226">
        <v>9.8</v>
      </c>
      <c r="L53" s="216"/>
      <c r="T53" s="24"/>
    </row>
    <row r="54" spans="1:20" ht="18" customHeight="1">
      <c r="A54" s="184"/>
      <c r="B54" s="185" t="s">
        <v>133</v>
      </c>
      <c r="C54" s="77">
        <v>2422</v>
      </c>
      <c r="D54" s="122"/>
      <c r="E54" s="122">
        <v>19019</v>
      </c>
      <c r="F54" s="122">
        <v>1187</v>
      </c>
      <c r="G54" s="122">
        <v>606</v>
      </c>
      <c r="H54" s="122">
        <v>15395</v>
      </c>
      <c r="I54" s="122">
        <v>14503</v>
      </c>
      <c r="J54" s="122">
        <v>8810</v>
      </c>
      <c r="K54" s="224">
        <v>7.9</v>
      </c>
      <c r="L54" s="214"/>
      <c r="M54" s="23"/>
      <c r="T54" s="24"/>
    </row>
    <row r="55" spans="1:20" ht="4.5" customHeight="1">
      <c r="A55" s="129"/>
      <c r="B55" s="130"/>
      <c r="C55" s="131"/>
      <c r="D55" s="131"/>
      <c r="E55" s="131"/>
      <c r="F55" s="131"/>
      <c r="G55" s="131"/>
      <c r="H55" s="131"/>
      <c r="I55" s="131"/>
      <c r="J55" s="131"/>
      <c r="K55" s="131"/>
      <c r="L55" s="214"/>
      <c r="M55" s="23"/>
      <c r="T55" s="24"/>
    </row>
    <row r="56" spans="1:17" s="26" customFormat="1" ht="24.75" customHeight="1">
      <c r="A56" s="104"/>
      <c r="B56" s="104"/>
      <c r="C56" s="133"/>
      <c r="D56" s="133"/>
      <c r="E56" s="134"/>
      <c r="F56" s="134"/>
      <c r="G56" s="134"/>
      <c r="H56" s="134"/>
      <c r="K56" s="109" t="s">
        <v>123</v>
      </c>
      <c r="L56" s="108"/>
      <c r="M56" s="117"/>
      <c r="N56" s="11"/>
      <c r="O56" s="11"/>
      <c r="P56" s="11"/>
      <c r="Q56" s="25"/>
    </row>
    <row r="57" ht="13.5">
      <c r="E57" s="24"/>
    </row>
    <row r="58" ht="13.5">
      <c r="E58" s="24"/>
    </row>
    <row r="59" ht="13.5">
      <c r="E59" s="24"/>
    </row>
    <row r="60" ht="13.5">
      <c r="E60" s="24"/>
    </row>
    <row r="61" ht="13.5">
      <c r="E61" s="24"/>
    </row>
    <row r="62" ht="13.5">
      <c r="E62" s="24"/>
    </row>
    <row r="63" ht="13.5">
      <c r="E63" s="24"/>
    </row>
    <row r="64" ht="13.5">
      <c r="E64" s="24"/>
    </row>
    <row r="65" ht="13.5">
      <c r="E65" s="24"/>
    </row>
  </sheetData>
  <sheetProtection/>
  <mergeCells count="43">
    <mergeCell ref="B16:C16"/>
    <mergeCell ref="I34:J34"/>
    <mergeCell ref="I4:I7"/>
    <mergeCell ref="B26:C26"/>
    <mergeCell ref="H34:H37"/>
    <mergeCell ref="B27:C27"/>
    <mergeCell ref="B23:C23"/>
    <mergeCell ref="L3:L7"/>
    <mergeCell ref="A33:B37"/>
    <mergeCell ref="F34:F37"/>
    <mergeCell ref="G34:G37"/>
    <mergeCell ref="A29:C29"/>
    <mergeCell ref="B20:C20"/>
    <mergeCell ref="C33:D37"/>
    <mergeCell ref="B9:C9"/>
    <mergeCell ref="B10:C10"/>
    <mergeCell ref="B11:C11"/>
    <mergeCell ref="B12:C12"/>
    <mergeCell ref="B18:C18"/>
    <mergeCell ref="B19:C19"/>
    <mergeCell ref="B21:C21"/>
    <mergeCell ref="B22:C22"/>
    <mergeCell ref="B25:C25"/>
    <mergeCell ref="B24:C24"/>
    <mergeCell ref="J5:J7"/>
    <mergeCell ref="K6:K7"/>
    <mergeCell ref="A8:B8"/>
    <mergeCell ref="E3:E7"/>
    <mergeCell ref="B17:C17"/>
    <mergeCell ref="B13:C13"/>
    <mergeCell ref="B14:C14"/>
    <mergeCell ref="B15:C15"/>
    <mergeCell ref="A3:D7"/>
    <mergeCell ref="E33:E37"/>
    <mergeCell ref="F33:J33"/>
    <mergeCell ref="G4:G7"/>
    <mergeCell ref="H4:H7"/>
    <mergeCell ref="F3:F7"/>
    <mergeCell ref="G3:K3"/>
    <mergeCell ref="J4:K4"/>
    <mergeCell ref="K33:K37"/>
    <mergeCell ref="I35:I37"/>
    <mergeCell ref="J36:J37"/>
  </mergeCells>
  <printOptions/>
  <pageMargins left="0.5905511811023623" right="0.1968503937007874" top="0.7874015748031497" bottom="0.35433070866141736" header="0.5118110236220472" footer="0.5118110236220472"/>
  <pageSetup firstPageNumber="34" useFirstPageNumber="1" horizontalDpi="600" verticalDpi="600" orientation="portrait" paperSize="9" scale="73" r:id="rId1"/>
  <headerFooter alignWithMargins="0">
    <oddFooter>&amp;C&amp;"ＭＳ 明朝,標準"&amp;12&amp;P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Normal="75" zoomScaleSheetLayoutView="100" zoomScalePageLayoutView="0" workbookViewId="0" topLeftCell="A1">
      <selection activeCell="A25" sqref="A25"/>
    </sheetView>
  </sheetViews>
  <sheetFormatPr defaultColWidth="9.00390625" defaultRowHeight="13.5"/>
  <cols>
    <col min="9" max="9" width="14.125" style="0" customWidth="1"/>
    <col min="10" max="10" width="1.4921875" style="0" customWidth="1"/>
    <col min="24" max="24" width="9.125" style="0" customWidth="1"/>
  </cols>
  <sheetData>
    <row r="1" spans="1:26" ht="13.5">
      <c r="A1" s="19" t="s">
        <v>117</v>
      </c>
      <c r="B1" s="19"/>
      <c r="C1" s="19"/>
      <c r="K1" s="135"/>
      <c r="L1" s="135"/>
      <c r="M1" s="135"/>
      <c r="N1" s="164"/>
      <c r="O1" s="135"/>
      <c r="P1" s="135"/>
      <c r="Q1" s="135"/>
      <c r="R1" s="135"/>
      <c r="S1" s="135"/>
      <c r="T1" s="12"/>
      <c r="U1" s="12"/>
      <c r="V1" s="12"/>
      <c r="W1" s="1"/>
      <c r="X1" s="1"/>
      <c r="Y1" s="1"/>
      <c r="Z1" s="1"/>
    </row>
    <row r="2" spans="1:24" ht="13.5">
      <c r="A2" s="12"/>
      <c r="K2" s="135"/>
      <c r="L2" s="135"/>
      <c r="M2" s="136"/>
      <c r="N2" s="135"/>
      <c r="O2" s="135"/>
      <c r="P2" s="135"/>
      <c r="Q2" s="135"/>
      <c r="R2" s="12"/>
      <c r="S2" s="135"/>
      <c r="T2" s="135"/>
      <c r="U2" s="135"/>
      <c r="V2" s="135"/>
      <c r="W2" s="3"/>
      <c r="X2" s="10"/>
    </row>
    <row r="3" spans="11:30" ht="13.5">
      <c r="K3" s="135"/>
      <c r="L3" s="12"/>
      <c r="M3" s="137"/>
      <c r="N3" s="137"/>
      <c r="O3" s="137"/>
      <c r="P3" s="137"/>
      <c r="Q3" s="12"/>
      <c r="R3" s="12"/>
      <c r="S3" s="137"/>
      <c r="T3" s="138"/>
      <c r="U3" s="12"/>
      <c r="V3" s="12"/>
      <c r="Y3" s="328"/>
      <c r="Z3" s="328"/>
      <c r="AA3" s="328"/>
      <c r="AB3" s="328"/>
      <c r="AC3" s="328"/>
      <c r="AD3" s="328"/>
    </row>
    <row r="4" spans="11:30" ht="13.5">
      <c r="K4" s="12"/>
      <c r="L4" s="12"/>
      <c r="M4" s="137"/>
      <c r="N4" s="137"/>
      <c r="O4" s="137"/>
      <c r="P4" s="137"/>
      <c r="Q4" s="137"/>
      <c r="R4" s="12"/>
      <c r="S4" s="138"/>
      <c r="T4" s="138"/>
      <c r="U4" s="12"/>
      <c r="V4" s="12"/>
      <c r="Y4" s="29"/>
      <c r="Z4" s="29"/>
      <c r="AA4" s="29"/>
      <c r="AB4" s="29"/>
      <c r="AC4" s="29"/>
      <c r="AD4" s="29"/>
    </row>
    <row r="5" spans="11:30" ht="13.5">
      <c r="K5" s="135"/>
      <c r="L5" s="135"/>
      <c r="M5" s="137"/>
      <c r="N5" s="137"/>
      <c r="O5" s="137"/>
      <c r="P5" s="137"/>
      <c r="Q5" s="139"/>
      <c r="R5" s="12"/>
      <c r="S5" s="138"/>
      <c r="T5" s="138"/>
      <c r="U5" s="12"/>
      <c r="V5" s="12"/>
      <c r="Y5" s="31"/>
      <c r="Z5" s="31"/>
      <c r="AA5" s="31"/>
      <c r="AB5" s="31"/>
      <c r="AC5" s="31"/>
      <c r="AD5" s="31"/>
    </row>
    <row r="6" spans="11:30" ht="13.5">
      <c r="K6" s="135"/>
      <c r="L6" s="135"/>
      <c r="M6" s="140"/>
      <c r="N6" s="140"/>
      <c r="O6" s="140"/>
      <c r="P6" s="140"/>
      <c r="Q6" s="12"/>
      <c r="R6" s="12"/>
      <c r="S6" s="138"/>
      <c r="T6" s="138"/>
      <c r="U6" s="12"/>
      <c r="V6" s="12"/>
      <c r="Y6" s="30"/>
      <c r="Z6" s="30"/>
      <c r="AA6" s="30"/>
      <c r="AB6" s="30"/>
      <c r="AC6" s="30"/>
      <c r="AD6" s="30"/>
    </row>
    <row r="7" spans="11:30" ht="13.5">
      <c r="K7" s="12"/>
      <c r="L7" s="12"/>
      <c r="M7" s="135"/>
      <c r="N7" s="135"/>
      <c r="O7" s="135"/>
      <c r="P7" s="12"/>
      <c r="Q7" s="12"/>
      <c r="R7" s="12"/>
      <c r="S7" s="12"/>
      <c r="T7" s="12"/>
      <c r="U7" s="12"/>
      <c r="V7" s="12"/>
      <c r="Y7" s="30"/>
      <c r="Z7" s="30"/>
      <c r="AA7" s="30"/>
      <c r="AB7" s="30"/>
      <c r="AC7" s="30"/>
      <c r="AD7" s="30"/>
    </row>
    <row r="8" spans="11:30" ht="13.5">
      <c r="K8" s="12"/>
      <c r="L8" s="12"/>
      <c r="M8" s="135"/>
      <c r="N8" s="135"/>
      <c r="O8" s="135"/>
      <c r="P8" s="12"/>
      <c r="Q8" s="12"/>
      <c r="R8" s="12"/>
      <c r="S8" s="12"/>
      <c r="T8" s="12"/>
      <c r="U8" s="12"/>
      <c r="V8" s="12"/>
      <c r="Y8" s="30"/>
      <c r="Z8" s="30"/>
      <c r="AA8" s="30"/>
      <c r="AB8" s="30"/>
      <c r="AC8" s="30"/>
      <c r="AD8" s="30"/>
    </row>
    <row r="9" spans="11:30" ht="13.5">
      <c r="K9" s="12"/>
      <c r="L9" s="12"/>
      <c r="M9" s="135"/>
      <c r="N9" s="135"/>
      <c r="O9" s="135"/>
      <c r="P9" s="12"/>
      <c r="Q9" s="12"/>
      <c r="R9" s="12"/>
      <c r="S9" s="12"/>
      <c r="T9" s="12"/>
      <c r="U9" s="12"/>
      <c r="V9" s="12"/>
      <c r="Y9" s="30"/>
      <c r="Z9" s="30"/>
      <c r="AA9" s="30"/>
      <c r="AB9" s="30"/>
      <c r="AC9" s="30"/>
      <c r="AD9" s="30"/>
    </row>
    <row r="10" spans="11:30" ht="13.5">
      <c r="K10" s="141"/>
      <c r="L10" s="142"/>
      <c r="M10" s="142"/>
      <c r="N10" s="142"/>
      <c r="O10" s="142"/>
      <c r="P10" s="142"/>
      <c r="Q10" s="143"/>
      <c r="R10" s="12"/>
      <c r="S10" s="12"/>
      <c r="T10" s="12"/>
      <c r="U10" s="12"/>
      <c r="V10" s="12"/>
      <c r="Y10" s="30"/>
      <c r="Z10" s="30"/>
      <c r="AA10" s="30"/>
      <c r="AB10" s="30"/>
      <c r="AC10" s="30"/>
      <c r="AD10" s="30"/>
    </row>
    <row r="11" spans="11:30" ht="13.5">
      <c r="K11" s="144"/>
      <c r="L11" s="145"/>
      <c r="M11" s="146"/>
      <c r="N11" s="145" t="s">
        <v>36</v>
      </c>
      <c r="O11" s="145" t="s">
        <v>58</v>
      </c>
      <c r="P11" s="145" t="s">
        <v>66</v>
      </c>
      <c r="Q11" s="147" t="s">
        <v>116</v>
      </c>
      <c r="R11" s="12"/>
      <c r="S11" s="12"/>
      <c r="T11" s="12"/>
      <c r="U11" s="12"/>
      <c r="V11" s="12"/>
      <c r="Y11" s="30"/>
      <c r="Z11" s="30"/>
      <c r="AA11" s="30"/>
      <c r="AB11" s="30"/>
      <c r="AC11" s="30"/>
      <c r="AD11" s="30"/>
    </row>
    <row r="12" spans="11:30" ht="13.5">
      <c r="K12" s="144" t="s">
        <v>114</v>
      </c>
      <c r="L12" s="148"/>
      <c r="M12" s="149"/>
      <c r="N12" s="149">
        <v>492</v>
      </c>
      <c r="O12" s="149">
        <v>446</v>
      </c>
      <c r="P12" s="149">
        <v>418</v>
      </c>
      <c r="Q12" s="150">
        <v>441</v>
      </c>
      <c r="R12" s="12"/>
      <c r="S12" s="12"/>
      <c r="T12" s="12"/>
      <c r="U12" s="12"/>
      <c r="V12" s="12"/>
      <c r="Y12" s="30"/>
      <c r="Z12" s="30"/>
      <c r="AA12" s="30"/>
      <c r="AB12" s="30"/>
      <c r="AC12" s="30"/>
      <c r="AD12" s="30"/>
    </row>
    <row r="13" spans="11:30" ht="13.5">
      <c r="K13" s="192" t="s">
        <v>115</v>
      </c>
      <c r="L13" s="148"/>
      <c r="M13" s="149"/>
      <c r="N13" s="149">
        <v>1191</v>
      </c>
      <c r="O13" s="149">
        <v>1185</v>
      </c>
      <c r="P13" s="149">
        <v>1154</v>
      </c>
      <c r="Q13" s="152">
        <v>975</v>
      </c>
      <c r="R13" s="12"/>
      <c r="S13" s="12"/>
      <c r="T13" s="12"/>
      <c r="U13" s="12"/>
      <c r="V13" s="12"/>
      <c r="Y13" s="30"/>
      <c r="Z13" s="30"/>
      <c r="AA13" s="30"/>
      <c r="AB13" s="30"/>
      <c r="AC13" s="30"/>
      <c r="AD13" s="30"/>
    </row>
    <row r="14" spans="11:30" ht="13.5">
      <c r="K14" s="151" t="s">
        <v>35</v>
      </c>
      <c r="L14" s="145"/>
      <c r="M14" s="149"/>
      <c r="N14" s="149">
        <v>1016</v>
      </c>
      <c r="O14" s="149">
        <v>841</v>
      </c>
      <c r="P14" s="149">
        <v>818</v>
      </c>
      <c r="Q14" s="153">
        <v>819</v>
      </c>
      <c r="R14" s="12"/>
      <c r="S14" s="12"/>
      <c r="T14" s="12"/>
      <c r="U14" s="12"/>
      <c r="V14" s="12"/>
      <c r="Y14" s="30"/>
      <c r="Z14" s="30"/>
      <c r="AA14" s="30"/>
      <c r="AB14" s="30"/>
      <c r="AC14" s="30"/>
      <c r="AD14" s="30"/>
    </row>
    <row r="15" spans="11:30" ht="13.5">
      <c r="K15" s="154" t="s">
        <v>34</v>
      </c>
      <c r="L15" s="155"/>
      <c r="M15" s="156"/>
      <c r="N15" s="156">
        <f>SUM(N12:N14)</f>
        <v>2699</v>
      </c>
      <c r="O15" s="156">
        <f>SUM(O12:O14)</f>
        <v>2472</v>
      </c>
      <c r="P15" s="156">
        <f>SUM(P12:P14)</f>
        <v>2390</v>
      </c>
      <c r="Q15" s="157">
        <v>2478</v>
      </c>
      <c r="R15" s="135"/>
      <c r="S15" s="135"/>
      <c r="T15" s="12"/>
      <c r="U15" s="12"/>
      <c r="V15" s="12"/>
      <c r="Y15" s="30"/>
      <c r="Z15" s="30"/>
      <c r="AA15" s="30"/>
      <c r="AB15" s="30"/>
      <c r="AC15" s="30"/>
      <c r="AD15" s="30"/>
    </row>
    <row r="16" spans="11:30" ht="13.5">
      <c r="K16" s="12"/>
      <c r="L16" s="12"/>
      <c r="M16" s="12"/>
      <c r="N16" s="12"/>
      <c r="O16" s="135"/>
      <c r="P16" s="135"/>
      <c r="Q16" s="135"/>
      <c r="R16" s="135"/>
      <c r="S16" s="135"/>
      <c r="T16" s="12"/>
      <c r="U16" s="12"/>
      <c r="V16" s="12"/>
      <c r="Y16" s="5"/>
      <c r="Z16" s="5"/>
      <c r="AA16" s="5"/>
      <c r="AB16" s="5"/>
      <c r="AC16" s="5"/>
      <c r="AD16" s="5"/>
    </row>
    <row r="17" spans="11:22" ht="13.5">
      <c r="K17" s="12"/>
      <c r="L17" s="12"/>
      <c r="M17" s="12"/>
      <c r="N17" s="12"/>
      <c r="O17" s="135"/>
      <c r="P17" s="135"/>
      <c r="Q17" s="135"/>
      <c r="R17" s="135"/>
      <c r="S17" s="12"/>
      <c r="T17" s="12"/>
      <c r="U17" s="12"/>
      <c r="V17" s="12"/>
    </row>
    <row r="18" spans="11:22" ht="13.5"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1:22" ht="13.5"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1:22" ht="13.5">
      <c r="K20" s="12"/>
      <c r="L20" s="12"/>
      <c r="M20" s="12"/>
      <c r="N20" s="12"/>
      <c r="O20" s="135"/>
      <c r="P20" s="135"/>
      <c r="Q20" s="12"/>
      <c r="R20" s="135"/>
      <c r="S20" s="135"/>
      <c r="T20" s="12"/>
      <c r="U20" s="12"/>
      <c r="V20" s="12"/>
    </row>
    <row r="21" spans="11:22" ht="13.5">
      <c r="K21" s="12"/>
      <c r="L21" s="12"/>
      <c r="M21" s="135"/>
      <c r="N21" s="135"/>
      <c r="O21" s="135"/>
      <c r="P21" s="135"/>
      <c r="Q21" s="135"/>
      <c r="R21" s="12"/>
      <c r="S21" s="135"/>
      <c r="T21" s="135"/>
      <c r="U21" s="135"/>
      <c r="V21" s="135"/>
    </row>
    <row r="22" spans="11:22" ht="13.5">
      <c r="K22" s="135"/>
      <c r="L22" s="12"/>
      <c r="M22" s="137"/>
      <c r="N22" s="137"/>
      <c r="O22" s="158"/>
      <c r="P22" s="158"/>
      <c r="Q22" s="137"/>
      <c r="R22" s="12"/>
      <c r="S22" s="138"/>
      <c r="T22" s="138"/>
      <c r="U22" s="12"/>
      <c r="V22" s="12"/>
    </row>
    <row r="23" spans="11:22" ht="13.5">
      <c r="K23" s="12"/>
      <c r="L23" s="12"/>
      <c r="M23" s="137"/>
      <c r="N23" s="137"/>
      <c r="O23" s="137"/>
      <c r="P23" s="137"/>
      <c r="Q23" s="137"/>
      <c r="R23" s="12"/>
      <c r="S23" s="138"/>
      <c r="T23" s="138"/>
      <c r="U23" s="12"/>
      <c r="V23" s="12"/>
    </row>
    <row r="24" spans="11:22" ht="13.5">
      <c r="K24" s="135"/>
      <c r="L24" s="12"/>
      <c r="M24" s="137"/>
      <c r="N24" s="137"/>
      <c r="O24" s="137"/>
      <c r="P24" s="137"/>
      <c r="Q24" s="137"/>
      <c r="R24" s="12"/>
      <c r="S24" s="138"/>
      <c r="T24" s="138"/>
      <c r="U24" s="12"/>
      <c r="V24" s="12"/>
    </row>
    <row r="25" spans="11:22" ht="13.5">
      <c r="K25" s="135"/>
      <c r="L25" s="12"/>
      <c r="M25" s="137"/>
      <c r="N25" s="137"/>
      <c r="O25" s="137"/>
      <c r="P25" s="137"/>
      <c r="Q25" s="137"/>
      <c r="R25" s="137"/>
      <c r="S25" s="137"/>
      <c r="T25" s="137"/>
      <c r="U25" s="137"/>
      <c r="V25" s="12"/>
    </row>
    <row r="26" spans="7:22" ht="13.5">
      <c r="G26" s="193" t="s">
        <v>107</v>
      </c>
      <c r="K26" s="12"/>
      <c r="L26" s="12"/>
      <c r="M26" s="12"/>
      <c r="N26" s="12"/>
      <c r="O26" s="12"/>
      <c r="P26" s="12"/>
      <c r="Q26" s="12"/>
      <c r="R26" s="12"/>
      <c r="S26" s="138"/>
      <c r="T26" s="12"/>
      <c r="U26" s="12"/>
      <c r="V26" s="12"/>
    </row>
    <row r="27" spans="7:22" ht="13.5">
      <c r="G27" s="193"/>
      <c r="K27" s="12"/>
      <c r="L27" s="12"/>
      <c r="M27" s="12"/>
      <c r="N27" s="12"/>
      <c r="O27" s="12"/>
      <c r="P27" s="12"/>
      <c r="Q27" s="12"/>
      <c r="R27" s="12"/>
      <c r="S27" s="138"/>
      <c r="T27" s="12"/>
      <c r="U27" s="12"/>
      <c r="V27" s="12"/>
    </row>
    <row r="28" spans="1:22" ht="13.5">
      <c r="A28" s="19" t="s">
        <v>118</v>
      </c>
      <c r="B28" s="19"/>
      <c r="C28" s="19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1:22" ht="13.5">
      <c r="K29" s="141"/>
      <c r="L29" s="142"/>
      <c r="M29" s="142"/>
      <c r="N29" s="142"/>
      <c r="O29" s="159"/>
      <c r="P29" s="159"/>
      <c r="Q29" s="160"/>
      <c r="R29" s="12"/>
      <c r="S29" s="12"/>
      <c r="T29" s="12"/>
      <c r="U29" s="12"/>
      <c r="V29" s="12"/>
    </row>
    <row r="30" spans="11:22" ht="13.5">
      <c r="K30" s="151"/>
      <c r="L30" s="148"/>
      <c r="M30" s="145"/>
      <c r="N30" s="145" t="s">
        <v>36</v>
      </c>
      <c r="O30" s="145" t="s">
        <v>58</v>
      </c>
      <c r="P30" s="145" t="s">
        <v>66</v>
      </c>
      <c r="Q30" s="147" t="s">
        <v>116</v>
      </c>
      <c r="R30" s="12"/>
      <c r="S30" s="12"/>
      <c r="T30" s="12"/>
      <c r="U30" s="12"/>
      <c r="V30" s="12"/>
    </row>
    <row r="31" spans="11:22" ht="13.5">
      <c r="K31" s="144" t="s">
        <v>114</v>
      </c>
      <c r="L31" s="148"/>
      <c r="M31" s="149"/>
      <c r="N31" s="149">
        <v>10579</v>
      </c>
      <c r="O31" s="149">
        <v>8898</v>
      </c>
      <c r="P31" s="149">
        <v>9150</v>
      </c>
      <c r="Q31" s="152">
        <v>8994</v>
      </c>
      <c r="R31" s="12"/>
      <c r="S31" s="12"/>
      <c r="T31" s="12"/>
      <c r="U31" s="12"/>
      <c r="V31" s="12"/>
    </row>
    <row r="32" spans="11:22" ht="13.5" customHeight="1">
      <c r="K32" s="192" t="s">
        <v>115</v>
      </c>
      <c r="L32" s="148"/>
      <c r="M32" s="149"/>
      <c r="N32" s="149">
        <v>7006</v>
      </c>
      <c r="O32" s="149">
        <v>7100</v>
      </c>
      <c r="P32" s="149">
        <v>6983</v>
      </c>
      <c r="Q32" s="152">
        <v>6726</v>
      </c>
      <c r="R32" s="12"/>
      <c r="S32" s="12"/>
      <c r="T32" s="12"/>
      <c r="U32" s="12"/>
      <c r="V32" s="12"/>
    </row>
    <row r="33" spans="11:22" ht="13.5">
      <c r="K33" s="151" t="s">
        <v>35</v>
      </c>
      <c r="L33" s="148"/>
      <c r="M33" s="149"/>
      <c r="N33" s="149">
        <v>7723</v>
      </c>
      <c r="O33" s="149">
        <v>5426</v>
      </c>
      <c r="P33" s="149">
        <v>5812</v>
      </c>
      <c r="Q33" s="152">
        <v>6210</v>
      </c>
      <c r="R33" s="12"/>
      <c r="S33" s="12"/>
      <c r="T33" s="12"/>
      <c r="U33" s="12"/>
      <c r="V33" s="12"/>
    </row>
    <row r="34" spans="11:22" ht="13.5">
      <c r="K34" s="154" t="s">
        <v>53</v>
      </c>
      <c r="L34" s="161"/>
      <c r="M34" s="162"/>
      <c r="N34" s="162">
        <f>SUM(N31:N33)</f>
        <v>25308</v>
      </c>
      <c r="O34" s="162">
        <f>SUM(O31:O33)</f>
        <v>21424</v>
      </c>
      <c r="P34" s="162">
        <f>SUM(P31:P33)</f>
        <v>21945</v>
      </c>
      <c r="Q34" s="163">
        <v>17120</v>
      </c>
      <c r="R34" s="12"/>
      <c r="S34" s="12"/>
      <c r="T34" s="12"/>
      <c r="U34" s="12"/>
      <c r="V34" s="12"/>
    </row>
    <row r="35" ht="13.5">
      <c r="Q35" s="13"/>
    </row>
    <row r="39" spans="11:20" ht="13.5">
      <c r="K39" s="8"/>
      <c r="M39" s="7"/>
      <c r="N39" s="7"/>
      <c r="O39" s="7"/>
      <c r="P39" s="7"/>
      <c r="Q39" s="7"/>
      <c r="S39" s="13"/>
      <c r="T39" s="13"/>
    </row>
    <row r="40" spans="13:20" ht="13.5">
      <c r="M40" s="7"/>
      <c r="N40" s="7"/>
      <c r="O40" s="7"/>
      <c r="P40" s="7"/>
      <c r="Q40" s="7"/>
      <c r="S40" s="13"/>
      <c r="T40" s="13"/>
    </row>
    <row r="54" ht="13.5">
      <c r="G54" s="193" t="s">
        <v>107</v>
      </c>
    </row>
    <row r="61" spans="16:24" ht="13.5">
      <c r="P61" s="328"/>
      <c r="Q61" s="329"/>
      <c r="R61" s="328"/>
      <c r="S61" s="328"/>
      <c r="T61" s="328"/>
      <c r="U61" s="328"/>
      <c r="V61" s="328"/>
      <c r="W61" s="328"/>
      <c r="X61" s="29"/>
    </row>
    <row r="62" spans="16:24" ht="13.5">
      <c r="P62" s="329"/>
      <c r="Q62" s="329"/>
      <c r="R62" s="29"/>
      <c r="S62" s="29"/>
      <c r="T62" s="29"/>
      <c r="U62" s="29"/>
      <c r="V62" s="29"/>
      <c r="W62" s="29"/>
      <c r="X62" s="29"/>
    </row>
    <row r="63" ht="13.5">
      <c r="X63" s="16"/>
    </row>
    <row r="64" ht="13.5">
      <c r="X64" s="30"/>
    </row>
    <row r="65" ht="13.5">
      <c r="X65" s="30"/>
    </row>
    <row r="66" ht="13.5">
      <c r="X66" s="30"/>
    </row>
    <row r="67" ht="13.5">
      <c r="X67" s="30"/>
    </row>
    <row r="68" ht="13.5">
      <c r="X68" s="30"/>
    </row>
    <row r="69" ht="13.5">
      <c r="X69" s="30"/>
    </row>
    <row r="70" ht="13.5">
      <c r="X70" s="30"/>
    </row>
    <row r="71" ht="13.5">
      <c r="X71" s="30"/>
    </row>
    <row r="72" ht="13.5">
      <c r="X72" s="30"/>
    </row>
    <row r="73" ht="13.5">
      <c r="X73" s="30"/>
    </row>
    <row r="74" ht="13.5">
      <c r="X74" s="30"/>
    </row>
    <row r="75" ht="13.5">
      <c r="X75" s="30"/>
    </row>
    <row r="76" ht="13.5">
      <c r="X76" s="30"/>
    </row>
    <row r="77" ht="13.5">
      <c r="X77" s="9"/>
    </row>
    <row r="78" ht="13.5">
      <c r="X78" s="9"/>
    </row>
  </sheetData>
  <sheetProtection/>
  <mergeCells count="7">
    <mergeCell ref="P61:Q62"/>
    <mergeCell ref="Y3:Z3"/>
    <mergeCell ref="AA3:AB3"/>
    <mergeCell ref="AC3:AD3"/>
    <mergeCell ref="R61:S61"/>
    <mergeCell ref="T61:U61"/>
    <mergeCell ref="V61:W61"/>
  </mergeCells>
  <printOptions/>
  <pageMargins left="0.5511811023622047" right="0.15748031496062992" top="0.7480314960629921" bottom="0.8267716535433072" header="0.5118110236220472" footer="0.5118110236220472"/>
  <pageSetup firstPageNumber="35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SheetLayoutView="100" zoomScalePageLayoutView="0" workbookViewId="0" topLeftCell="A1">
      <selection activeCell="M10" sqref="M10"/>
    </sheetView>
  </sheetViews>
  <sheetFormatPr defaultColWidth="9.00390625" defaultRowHeight="13.5"/>
  <cols>
    <col min="1" max="1" width="19.50390625" style="0" customWidth="1"/>
    <col min="2" max="2" width="6.125" style="0" customWidth="1"/>
    <col min="3" max="3" width="8.875" style="0" customWidth="1"/>
    <col min="4" max="4" width="6.125" style="0" customWidth="1"/>
    <col min="5" max="5" width="8.875" style="0" customWidth="1"/>
    <col min="6" max="6" width="6.125" style="0" customWidth="1"/>
    <col min="7" max="7" width="8.875" style="0" customWidth="1"/>
    <col min="8" max="8" width="6.125" style="0" customWidth="1"/>
    <col min="9" max="9" width="8.875" style="0" customWidth="1"/>
    <col min="10" max="10" width="6.125" style="0" customWidth="1"/>
    <col min="11" max="11" width="8.875" style="0" customWidth="1"/>
  </cols>
  <sheetData>
    <row r="2" spans="1:11" ht="22.5" customHeight="1">
      <c r="A2" s="35" t="s">
        <v>119</v>
      </c>
      <c r="B2" s="36"/>
      <c r="C2" s="36"/>
      <c r="D2" s="37"/>
      <c r="E2" s="37"/>
      <c r="F2" s="37"/>
      <c r="G2" s="37"/>
      <c r="H2" s="37"/>
      <c r="I2" s="37"/>
      <c r="J2" s="37"/>
      <c r="K2" s="37"/>
    </row>
    <row r="3" spans="1:11" ht="9" customHeight="1">
      <c r="A3" s="37"/>
      <c r="B3" s="37"/>
      <c r="C3" s="37"/>
      <c r="D3" s="37"/>
      <c r="J3" s="38"/>
      <c r="K3" s="39"/>
    </row>
    <row r="4" spans="1:11" ht="18.75" customHeight="1">
      <c r="A4" s="331" t="s">
        <v>70</v>
      </c>
      <c r="B4" s="333" t="s">
        <v>80</v>
      </c>
      <c r="C4" s="334"/>
      <c r="D4" s="333" t="s">
        <v>81</v>
      </c>
      <c r="E4" s="334"/>
      <c r="F4" s="333" t="s">
        <v>83</v>
      </c>
      <c r="G4" s="334"/>
      <c r="H4" s="333" t="s">
        <v>84</v>
      </c>
      <c r="I4" s="335"/>
      <c r="J4" s="333" t="s">
        <v>141</v>
      </c>
      <c r="K4" s="335"/>
    </row>
    <row r="5" spans="1:11" ht="19.5" customHeight="1">
      <c r="A5" s="332"/>
      <c r="B5" s="55" t="s">
        <v>71</v>
      </c>
      <c r="C5" s="47" t="s">
        <v>72</v>
      </c>
      <c r="D5" s="48" t="s">
        <v>71</v>
      </c>
      <c r="E5" s="49" t="s">
        <v>72</v>
      </c>
      <c r="F5" s="48" t="s">
        <v>71</v>
      </c>
      <c r="G5" s="49" t="s">
        <v>72</v>
      </c>
      <c r="H5" s="48" t="s">
        <v>71</v>
      </c>
      <c r="I5" s="49" t="s">
        <v>72</v>
      </c>
      <c r="J5" s="48" t="s">
        <v>71</v>
      </c>
      <c r="K5" s="49" t="s">
        <v>72</v>
      </c>
    </row>
    <row r="6" spans="1:11" ht="13.5" customHeight="1">
      <c r="A6" s="46"/>
      <c r="B6" s="229" t="s">
        <v>73</v>
      </c>
      <c r="C6" s="40" t="s">
        <v>74</v>
      </c>
      <c r="D6" s="41" t="s">
        <v>73</v>
      </c>
      <c r="E6" s="53" t="s">
        <v>74</v>
      </c>
      <c r="F6" s="54" t="s">
        <v>73</v>
      </c>
      <c r="G6" s="53" t="s">
        <v>74</v>
      </c>
      <c r="H6" s="54" t="s">
        <v>73</v>
      </c>
      <c r="I6" s="53" t="s">
        <v>74</v>
      </c>
      <c r="J6" s="54" t="s">
        <v>73</v>
      </c>
      <c r="K6" s="42" t="s">
        <v>74</v>
      </c>
    </row>
    <row r="7" spans="1:11" ht="24" customHeight="1">
      <c r="A7" s="51" t="s">
        <v>75</v>
      </c>
      <c r="B7" s="230">
        <v>46</v>
      </c>
      <c r="C7" s="43">
        <v>390567</v>
      </c>
      <c r="D7" s="43">
        <v>41</v>
      </c>
      <c r="E7" s="43">
        <v>348133</v>
      </c>
      <c r="F7" s="43">
        <v>53</v>
      </c>
      <c r="G7" s="43">
        <v>365461</v>
      </c>
      <c r="H7" s="61">
        <v>104</v>
      </c>
      <c r="I7" s="61">
        <v>605610</v>
      </c>
      <c r="J7" s="61">
        <v>82</v>
      </c>
      <c r="K7" s="62">
        <v>477058</v>
      </c>
    </row>
    <row r="8" spans="1:11" ht="25.5" customHeight="1">
      <c r="A8" s="51" t="s">
        <v>76</v>
      </c>
      <c r="B8" s="231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57">
        <v>0</v>
      </c>
      <c r="I8" s="57">
        <v>0</v>
      </c>
      <c r="J8" s="57">
        <v>0</v>
      </c>
      <c r="K8" s="58">
        <v>0</v>
      </c>
    </row>
    <row r="9" spans="1:11" ht="25.5" customHeight="1">
      <c r="A9" s="51" t="s">
        <v>78</v>
      </c>
      <c r="B9" s="231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57">
        <v>0</v>
      </c>
      <c r="I9" s="57">
        <v>0</v>
      </c>
      <c r="J9" s="57">
        <v>0</v>
      </c>
      <c r="K9" s="58">
        <v>0</v>
      </c>
    </row>
    <row r="10" spans="1:11" ht="25.5" customHeight="1">
      <c r="A10" s="51" t="s">
        <v>79</v>
      </c>
      <c r="B10" s="231">
        <v>67</v>
      </c>
      <c r="C10" s="44">
        <v>245900</v>
      </c>
      <c r="D10" s="44">
        <v>85</v>
      </c>
      <c r="E10" s="44">
        <v>330290</v>
      </c>
      <c r="F10" s="44">
        <v>80</v>
      </c>
      <c r="G10" s="44">
        <v>276220</v>
      </c>
      <c r="H10" s="57">
        <v>81</v>
      </c>
      <c r="I10" s="57">
        <v>306200</v>
      </c>
      <c r="J10" s="57">
        <v>73</v>
      </c>
      <c r="K10" s="58">
        <v>252700</v>
      </c>
    </row>
    <row r="11" spans="1:11" ht="27" customHeight="1">
      <c r="A11" s="227" t="s">
        <v>77</v>
      </c>
      <c r="B11" s="231">
        <v>63</v>
      </c>
      <c r="C11" s="44">
        <v>592800</v>
      </c>
      <c r="D11" s="44">
        <v>73</v>
      </c>
      <c r="E11" s="44">
        <v>607096</v>
      </c>
      <c r="F11" s="44">
        <v>82</v>
      </c>
      <c r="G11" s="44">
        <v>499000</v>
      </c>
      <c r="H11" s="57">
        <v>0</v>
      </c>
      <c r="I11" s="57">
        <v>0</v>
      </c>
      <c r="J11" s="57">
        <v>0</v>
      </c>
      <c r="K11" s="58">
        <v>0</v>
      </c>
    </row>
    <row r="12" spans="1:11" ht="9.75" customHeight="1">
      <c r="A12" s="52"/>
      <c r="B12" s="228"/>
      <c r="C12" s="45"/>
      <c r="D12" s="45"/>
      <c r="E12" s="45"/>
      <c r="F12" s="45"/>
      <c r="G12" s="45"/>
      <c r="H12" s="59"/>
      <c r="I12" s="59"/>
      <c r="J12" s="59"/>
      <c r="K12" s="60"/>
    </row>
    <row r="13" spans="9:11" ht="19.5" customHeight="1">
      <c r="I13" s="330" t="s">
        <v>82</v>
      </c>
      <c r="J13" s="330"/>
      <c r="K13" s="330"/>
    </row>
    <row r="14" spans="5:10" ht="16.5" customHeight="1">
      <c r="E14" s="50"/>
      <c r="F14" s="50"/>
      <c r="G14" s="50"/>
      <c r="H14" s="50"/>
      <c r="I14" s="50"/>
      <c r="J14" s="50"/>
    </row>
  </sheetData>
  <sheetProtection/>
  <mergeCells count="7">
    <mergeCell ref="I13:K13"/>
    <mergeCell ref="A4:A5"/>
    <mergeCell ref="B4:C4"/>
    <mergeCell ref="D4:E4"/>
    <mergeCell ref="F4:G4"/>
    <mergeCell ref="H4:I4"/>
    <mergeCell ref="J4:K4"/>
  </mergeCells>
  <printOptions/>
  <pageMargins left="0.7086614173228347" right="0.11811023622047245" top="0.7480314960629921" bottom="0.7480314960629921" header="0.31496062992125984" footer="0.4724409448818898"/>
  <pageSetup firstPageNumber="36" useFirstPageNumber="1" horizontalDpi="600" verticalDpi="600" orientation="portrait" paperSize="9" r:id="rId1"/>
  <headerFooter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2014-06-26T02:16:15Z</cp:lastPrinted>
  <dcterms:created xsi:type="dcterms:W3CDTF">2003-08-04T02:36:53Z</dcterms:created>
  <dcterms:modified xsi:type="dcterms:W3CDTF">2014-06-26T02:16:44Z</dcterms:modified>
  <cp:category/>
  <cp:version/>
  <cp:contentType/>
  <cp:contentStatus/>
</cp:coreProperties>
</file>