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45" windowWidth="7650" windowHeight="8730" activeTab="0"/>
  </bookViews>
  <sheets>
    <sheet name="ＸⅠ市議会･選挙・公務員" sheetId="1" r:id="rId1"/>
    <sheet name="ＸⅠ-1～2" sheetId="2" r:id="rId2"/>
    <sheet name="ＸⅠ-3～5" sheetId="3" r:id="rId3"/>
    <sheet name="ＸⅠ-6～7" sheetId="4" r:id="rId4"/>
    <sheet name="ＸⅠ-8" sheetId="5" r:id="rId5"/>
    <sheet name="ＸⅠ-9～12" sheetId="6" r:id="rId6"/>
    <sheet name="ＸⅠ-13(1)" sheetId="7" r:id="rId7"/>
    <sheet name="X-Ⅰ13(2)" sheetId="8" r:id="rId8"/>
  </sheets>
  <definedNames>
    <definedName name="_xlnm.Print_Area" localSheetId="6">'ＸⅠ-13(1)'!$A$1:$D$55</definedName>
    <definedName name="_xlnm.Print_Area" localSheetId="7">'X-Ⅰ13(2)'!$A$1:$P$88</definedName>
    <definedName name="_xlnm.Print_Area" localSheetId="3">'ＸⅠ-6～7'!$A$1:$F$66</definedName>
    <definedName name="_xlnm.Print_Area" localSheetId="4">'ＸⅠ-8'!$A$1:$AN$56</definedName>
    <definedName name="_xlnm.Print_Area" localSheetId="5">'ＸⅠ-9～12'!$A$1:$I$33</definedName>
    <definedName name="_xlnm.Print_Area" localSheetId="0">'ＸⅠ市議会･選挙・公務員'!$A$1:$J$45</definedName>
  </definedNames>
  <calcPr fullCalcOnLoad="1"/>
</workbook>
</file>

<file path=xl/comments7.xml><?xml version="1.0" encoding="utf-8"?>
<comments xmlns="http://schemas.openxmlformats.org/spreadsheetml/2006/main">
  <authors>
    <author>貸出用PC１号機</author>
  </authors>
  <commentList>
    <comment ref="B5" authorId="0">
      <text>
        <r>
          <rPr>
            <b/>
            <sz val="9"/>
            <rFont val="ＭＳ Ｐゴシック"/>
            <family val="3"/>
          </rPr>
          <t>部長・副部長含む</t>
        </r>
      </text>
    </comment>
    <comment ref="B10" authorId="0">
      <text>
        <r>
          <rPr>
            <b/>
            <sz val="9"/>
            <rFont val="ＭＳ Ｐゴシック"/>
            <family val="3"/>
          </rPr>
          <t>部長含む</t>
        </r>
      </text>
    </comment>
    <comment ref="B21" authorId="0">
      <text>
        <r>
          <rPr>
            <b/>
            <sz val="9"/>
            <rFont val="ＭＳ Ｐゴシック"/>
            <family val="3"/>
          </rPr>
          <t>部長含む</t>
        </r>
      </text>
    </comment>
    <comment ref="B29" authorId="0">
      <text>
        <r>
          <rPr>
            <b/>
            <sz val="9"/>
            <rFont val="ＭＳ Ｐゴシック"/>
            <family val="3"/>
          </rPr>
          <t>部長含む</t>
        </r>
      </text>
    </comment>
    <comment ref="B35" authorId="0">
      <text>
        <r>
          <rPr>
            <b/>
            <sz val="9"/>
            <rFont val="ＭＳ Ｐゴシック"/>
            <family val="3"/>
          </rPr>
          <t>部長・副部長含む</t>
        </r>
      </text>
    </comment>
    <comment ref="B41" authorId="0">
      <text>
        <r>
          <rPr>
            <b/>
            <sz val="9"/>
            <rFont val="ＭＳ Ｐゴシック"/>
            <family val="3"/>
          </rPr>
          <t>部長・副部長含む</t>
        </r>
      </text>
    </comment>
    <comment ref="B49" authorId="0">
      <text>
        <r>
          <rPr>
            <b/>
            <sz val="9"/>
            <rFont val="ＭＳ Ｐゴシック"/>
            <family val="3"/>
          </rPr>
          <t>支所長含む</t>
        </r>
      </text>
    </comment>
    <comment ref="D5" authorId="0">
      <text>
        <r>
          <rPr>
            <b/>
            <sz val="9"/>
            <rFont val="ＭＳ Ｐゴシック"/>
            <family val="3"/>
          </rPr>
          <t>部長含む</t>
        </r>
      </text>
    </comment>
    <comment ref="D11" authorId="0">
      <text>
        <r>
          <rPr>
            <b/>
            <sz val="9"/>
            <rFont val="ＭＳ Ｐゴシック"/>
            <family val="3"/>
          </rPr>
          <t>管理者含む</t>
        </r>
      </text>
    </comment>
    <comment ref="D14" authorId="0">
      <text>
        <r>
          <rPr>
            <b/>
            <sz val="9"/>
            <rFont val="ＭＳ Ｐゴシック"/>
            <family val="3"/>
          </rPr>
          <t>局長含む</t>
        </r>
      </text>
    </comment>
    <comment ref="D26" authorId="0">
      <text>
        <r>
          <rPr>
            <b/>
            <sz val="9"/>
            <rFont val="ＭＳ Ｐゴシック"/>
            <family val="3"/>
          </rPr>
          <t>部長・副部長含む</t>
        </r>
      </text>
    </comment>
    <comment ref="D36" authorId="0">
      <text>
        <r>
          <rPr>
            <b/>
            <sz val="9"/>
            <rFont val="ＭＳ Ｐゴシック"/>
            <family val="3"/>
          </rPr>
          <t>病院長・副病院長・事務長含む</t>
        </r>
      </text>
    </comment>
  </commentList>
</comments>
</file>

<file path=xl/sharedStrings.xml><?xml version="1.0" encoding="utf-8"?>
<sst xmlns="http://schemas.openxmlformats.org/spreadsheetml/2006/main" count="1047" uniqueCount="783">
  <si>
    <t>就任年月日</t>
  </si>
  <si>
    <t>退任年月日</t>
  </si>
  <si>
    <t>初代</t>
  </si>
  <si>
    <t>氏　家　一　重</t>
  </si>
  <si>
    <t>昭29. 4. 9</t>
  </si>
  <si>
    <t>昭29. 7.19</t>
  </si>
  <si>
    <t>針　谷　義　恵</t>
  </si>
  <si>
    <t>昭30. 3.31</t>
  </si>
  <si>
    <t>田　村  八　郎</t>
  </si>
  <si>
    <t>原 　　 新太郎</t>
  </si>
  <si>
    <t>昭30. 4.11</t>
  </si>
  <si>
    <t>昭31. 9. 6</t>
  </si>
  <si>
    <t>針  谷  義　恵</t>
  </si>
  <si>
    <t>針　谷  義  恵</t>
  </si>
  <si>
    <t>昭32.12.17</t>
  </si>
  <si>
    <t>岡　部　金太郎</t>
  </si>
  <si>
    <t>昭32.12.23</t>
  </si>
  <si>
    <t>昭34. 3.31</t>
  </si>
  <si>
    <t>藤　田　栄　治</t>
  </si>
  <si>
    <t>昭34. 4.13</t>
  </si>
  <si>
    <t>昭35. 4.19</t>
  </si>
  <si>
    <t>昭34.12.11</t>
  </si>
  <si>
    <t>岡　部  金太郎</t>
  </si>
  <si>
    <t>昭34.12.12</t>
  </si>
  <si>
    <t>藤　田  栄　治</t>
  </si>
  <si>
    <t>昭36. 4.20</t>
  </si>
  <si>
    <t>昭37. 6. 8</t>
  </si>
  <si>
    <t>酒　井　長　治</t>
  </si>
  <si>
    <t>酒　井  長　治</t>
  </si>
  <si>
    <t>昭38. 3.31</t>
  </si>
  <si>
    <t>堀　越　志知郎</t>
  </si>
  <si>
    <t>昭38. 5.17</t>
  </si>
  <si>
    <t>昭40.11.15</t>
  </si>
  <si>
    <t>涌　井　寅　松</t>
  </si>
  <si>
    <t>寺　田  次  生</t>
  </si>
  <si>
    <t>昭40.12.10</t>
  </si>
  <si>
    <t>昭42. 4.29</t>
  </si>
  <si>
    <t>寺　田　次　生</t>
  </si>
  <si>
    <t>昭39. 2.28</t>
  </si>
  <si>
    <t>秦　野  英　一</t>
  </si>
  <si>
    <t>昭42. 5.11</t>
  </si>
  <si>
    <t>昭44. 5.12</t>
  </si>
  <si>
    <t>金　井　閏　二</t>
  </si>
  <si>
    <t>昭39. 3.12</t>
  </si>
  <si>
    <t>昭40. 2.15</t>
  </si>
  <si>
    <t>塚　本  信太郎</t>
  </si>
  <si>
    <t>昭44. 5.14</t>
  </si>
  <si>
    <t>昭45. 5.27</t>
  </si>
  <si>
    <t>金　井　金太郎</t>
  </si>
  <si>
    <t>昭40. 3.11</t>
  </si>
  <si>
    <t>昭41. 6.13</t>
  </si>
  <si>
    <t>新　井  柯十郎</t>
  </si>
  <si>
    <t>昭46. 4.29</t>
  </si>
  <si>
    <t>秦　野　英　一</t>
  </si>
  <si>
    <t>金　井  金太郎</t>
  </si>
  <si>
    <t>昭46. 5.12</t>
  </si>
  <si>
    <t>昭47. 5.29</t>
  </si>
  <si>
    <t>鈴　木  長太郎</t>
  </si>
  <si>
    <t>昭47. 8.11</t>
  </si>
  <si>
    <t>昭45. 5.29</t>
  </si>
  <si>
    <t>井　埜  四　郎</t>
  </si>
  <si>
    <t>昭47. 9.11</t>
  </si>
  <si>
    <t>昭48. 5.10</t>
  </si>
  <si>
    <t>金　田　寅　松</t>
  </si>
  <si>
    <t>昭45. 6.23</t>
  </si>
  <si>
    <t>中　島      泰</t>
  </si>
  <si>
    <t>昭49. 5.17</t>
  </si>
  <si>
    <t>池　野　延太郎</t>
  </si>
  <si>
    <t>昭45. 7. 7</t>
  </si>
  <si>
    <t>中　山  正　三</t>
  </si>
  <si>
    <t>昭50. 4.29</t>
  </si>
  <si>
    <t>山　田　兼　重</t>
  </si>
  <si>
    <t>昭46. 5.11</t>
  </si>
  <si>
    <t>山　口　正　美</t>
  </si>
  <si>
    <t>昭50. 5. 8</t>
  </si>
  <si>
    <t>昭52. 5.11</t>
  </si>
  <si>
    <t>井　埜　四　郎</t>
  </si>
  <si>
    <t>設　楽  五　郎</t>
  </si>
  <si>
    <t>昭53.12. 6</t>
  </si>
  <si>
    <t>須　川　英　雄</t>
  </si>
  <si>
    <t>坂　本　伊佐雄</t>
  </si>
  <si>
    <t>昭54. 4.29</t>
  </si>
  <si>
    <t>中　山　正　三</t>
  </si>
  <si>
    <t>中　山  晴　一</t>
  </si>
  <si>
    <t>昭54. 5.10</t>
  </si>
  <si>
    <t>昭55. 5.12</t>
  </si>
  <si>
    <t>土　田　重　男</t>
  </si>
  <si>
    <t>岸          鎮</t>
  </si>
  <si>
    <t>昭55. 5.13</t>
  </si>
  <si>
    <t>昭55.12. 8</t>
  </si>
  <si>
    <t>中　山　晴　一</t>
  </si>
  <si>
    <t>小　島  豊　重</t>
  </si>
  <si>
    <t>昭56. 5.14</t>
  </si>
  <si>
    <t>坂　本  伊佐雄</t>
  </si>
  <si>
    <t>市　村  英　夫</t>
  </si>
  <si>
    <t>昭57. 5.13</t>
  </si>
  <si>
    <t>設　楽　愛　作</t>
  </si>
  <si>
    <t>針　谷　俶　司</t>
  </si>
  <si>
    <t>昭58. 4.29</t>
  </si>
  <si>
    <t>小　島　豊　重</t>
  </si>
  <si>
    <t>宮　崎  甲  子</t>
  </si>
  <si>
    <t>昭58. 5. 9</t>
  </si>
  <si>
    <t>昭59. 5. 8</t>
  </si>
  <si>
    <t>市　村　英　夫</t>
  </si>
  <si>
    <t>佐　藤      俊</t>
  </si>
  <si>
    <t>昭60. 5.13</t>
  </si>
  <si>
    <t>新　井　国　雄</t>
  </si>
  <si>
    <t>昭60. 5.16</t>
  </si>
  <si>
    <t>昭61. 5.19</t>
  </si>
  <si>
    <t>山　田　一　男</t>
  </si>
  <si>
    <t>昭61. 5.22</t>
  </si>
  <si>
    <t>昭62. 4.29</t>
  </si>
  <si>
    <t>斎　藤  喜与治</t>
  </si>
  <si>
    <t>昭62. 5. 8</t>
  </si>
  <si>
    <t>昭63. 5.17</t>
  </si>
  <si>
    <t>斎　藤　喜与治</t>
  </si>
  <si>
    <t>寺　井  麻  喜</t>
  </si>
  <si>
    <t>武　笠　武太郎</t>
  </si>
  <si>
    <t>蓮　沼  則　武</t>
  </si>
  <si>
    <t>平 2. 5.24</t>
  </si>
  <si>
    <t>設　楽　康　彦</t>
  </si>
  <si>
    <t>藤　井      進</t>
  </si>
  <si>
    <t>平 2. 6.12</t>
  </si>
  <si>
    <t>平 3. 1. 2</t>
  </si>
  <si>
    <t>冬　木　俊　明</t>
  </si>
  <si>
    <t>田　島  藤美雄</t>
  </si>
  <si>
    <t>平 3. 2. 8</t>
  </si>
  <si>
    <t>平 3. 4.29</t>
  </si>
  <si>
    <t>田　島　藤美雄</t>
  </si>
  <si>
    <t>平元. 5.15</t>
  </si>
  <si>
    <t>冬　木  俊  明</t>
  </si>
  <si>
    <t>平 3. 5. 8</t>
  </si>
  <si>
    <t>平 4. 5.18</t>
  </si>
  <si>
    <t>中　山　　　茂</t>
  </si>
  <si>
    <t>田　所　三千男</t>
  </si>
  <si>
    <t>平 5. 5.18</t>
  </si>
  <si>
    <t>山　田　　　稔</t>
  </si>
  <si>
    <t>山　田      稔</t>
  </si>
  <si>
    <t>平 6. 5.24</t>
  </si>
  <si>
    <t>井　田      博</t>
  </si>
  <si>
    <t>設　楽  康　彦</t>
  </si>
  <si>
    <t>平 7. 4.29</t>
  </si>
  <si>
    <t>茂　木  寿  雄</t>
  </si>
  <si>
    <t>平 7. 5.10</t>
  </si>
  <si>
    <t>平 8. 5.16</t>
  </si>
  <si>
    <t>秋　山　利　光</t>
  </si>
  <si>
    <t>戸　丸　幸　策</t>
  </si>
  <si>
    <t>平 9. 2.17</t>
  </si>
  <si>
    <t>平　井　徳　廣</t>
  </si>
  <si>
    <t>落　合　敏　雄</t>
  </si>
  <si>
    <t>平 9. 3.12</t>
  </si>
  <si>
    <t>平 9. 5.14</t>
  </si>
  <si>
    <t>平10. 5.21</t>
  </si>
  <si>
    <t>新　井  晉十郎</t>
  </si>
  <si>
    <t>平10. 5.26</t>
  </si>
  <si>
    <t>秋　山  利　光</t>
  </si>
  <si>
    <t>平11. 4.29</t>
  </si>
  <si>
    <t>岡　田      肇</t>
  </si>
  <si>
    <t>久　保  信　夫</t>
  </si>
  <si>
    <t>平11. 5.14</t>
  </si>
  <si>
    <t>平12. 5.17</t>
  </si>
  <si>
    <t>大　戸  敏  子</t>
  </si>
  <si>
    <t>平11. 5.17</t>
  </si>
  <si>
    <t>川　野  盛　幸</t>
  </si>
  <si>
    <t>平13. 3. 1</t>
  </si>
  <si>
    <t>青　木  　  寛</t>
  </si>
  <si>
    <t>平12.10. 2</t>
  </si>
  <si>
    <t>中　村　菊　雄</t>
  </si>
  <si>
    <t>平13. 5.16</t>
  </si>
  <si>
    <t>中  村　菊  雄</t>
  </si>
  <si>
    <t>平12.12. 8</t>
  </si>
  <si>
    <t>木  村  喜  徳</t>
  </si>
  <si>
    <t>新  井  雅  博</t>
  </si>
  <si>
    <t>歴代</t>
  </si>
  <si>
    <r>
      <t xml:space="preserve"> </t>
    </r>
    <r>
      <rPr>
        <sz val="10.5"/>
        <rFont val="ＭＳ 明朝"/>
        <family val="1"/>
      </rPr>
      <t>資料：議会事務局</t>
    </r>
  </si>
  <si>
    <t>資料：議会事務局</t>
  </si>
  <si>
    <t>４．市議会委員会開催状況</t>
  </si>
  <si>
    <t>総務</t>
  </si>
  <si>
    <t>経済</t>
  </si>
  <si>
    <t>建設</t>
  </si>
  <si>
    <t>教務厚生</t>
  </si>
  <si>
    <t>予算</t>
  </si>
  <si>
    <t>決算</t>
  </si>
  <si>
    <t>年次</t>
  </si>
  <si>
    <t>総数(人)</t>
  </si>
  <si>
    <t>男（人）</t>
  </si>
  <si>
    <t>女（人）</t>
  </si>
  <si>
    <t>投票所名</t>
  </si>
  <si>
    <t>男(人)</t>
  </si>
  <si>
    <t>女(人)</t>
  </si>
  <si>
    <t>藤岡商工会議所</t>
  </si>
  <si>
    <t>市立藤岡第一小学校</t>
  </si>
  <si>
    <t>芦田町町内会公会堂</t>
  </si>
  <si>
    <t>市神流公民館</t>
  </si>
  <si>
    <t>下栗須公会堂</t>
  </si>
  <si>
    <t>岡之郷下郷公会堂</t>
  </si>
  <si>
    <t>市小野公民館</t>
  </si>
  <si>
    <t>中島公会堂</t>
  </si>
  <si>
    <t>中栗須公会堂</t>
  </si>
  <si>
    <t>市立西中学校</t>
  </si>
  <si>
    <t>市美土里公民館</t>
  </si>
  <si>
    <t>市立美九里東小学校</t>
  </si>
  <si>
    <t>市立東中学校</t>
  </si>
  <si>
    <t>市美九里公民館</t>
  </si>
  <si>
    <t>市立美九里西小学校</t>
  </si>
  <si>
    <t>高山中組公会堂</t>
  </si>
  <si>
    <t>市平井公民館</t>
  </si>
  <si>
    <t>東平井公民館</t>
  </si>
  <si>
    <t>白石公民館</t>
  </si>
  <si>
    <t>市日野公民館</t>
  </si>
  <si>
    <t>小柏公会堂</t>
  </si>
  <si>
    <t>計</t>
  </si>
  <si>
    <t>年次</t>
  </si>
  <si>
    <t>投票区</t>
  </si>
  <si>
    <t>１３．市　職　員　数</t>
  </si>
  <si>
    <t>区　分</t>
  </si>
  <si>
    <t>　区　分</t>
  </si>
  <si>
    <t>総　数</t>
  </si>
  <si>
    <t>企画部</t>
  </si>
  <si>
    <t>　</t>
  </si>
  <si>
    <t>財　政　課</t>
  </si>
  <si>
    <t>総務部</t>
  </si>
  <si>
    <t>議会事務局</t>
  </si>
  <si>
    <t>行　政　課</t>
  </si>
  <si>
    <t>職　員　課</t>
  </si>
  <si>
    <t>農業委員会</t>
  </si>
  <si>
    <t>教育委員会</t>
  </si>
  <si>
    <t>総　務　課</t>
  </si>
  <si>
    <t>学校教育課</t>
  </si>
  <si>
    <t>生涯学習課</t>
  </si>
  <si>
    <t>市　民　課</t>
  </si>
  <si>
    <t>税　務　課</t>
  </si>
  <si>
    <t>保険年金課</t>
  </si>
  <si>
    <t>環　境　課</t>
  </si>
  <si>
    <t>健康福祉部</t>
  </si>
  <si>
    <t>監査委員事務局</t>
  </si>
  <si>
    <t>経済部</t>
  </si>
  <si>
    <t>選挙管理委員会</t>
  </si>
  <si>
    <t>商工観光課</t>
  </si>
  <si>
    <t>農　林　課</t>
  </si>
  <si>
    <t>農村整備課</t>
  </si>
  <si>
    <t>都市建設部</t>
  </si>
  <si>
    <t>都市計画課</t>
  </si>
  <si>
    <t>　＊印は併・兼任</t>
  </si>
  <si>
    <t>　併・兼任及び派遣（広域他）は総数に含まない。　</t>
  </si>
  <si>
    <t>秘　書　課</t>
  </si>
  <si>
    <t>上下水道部</t>
  </si>
  <si>
    <t>企　画　課</t>
  </si>
  <si>
    <t>経　営　課</t>
  </si>
  <si>
    <t>水道工務課</t>
  </si>
  <si>
    <t>浄　水　課</t>
  </si>
  <si>
    <t>契約検査課</t>
  </si>
  <si>
    <t>市民環境部</t>
  </si>
  <si>
    <t>文化財保護課</t>
  </si>
  <si>
    <t>土　木　課</t>
  </si>
  <si>
    <t>建　築　課</t>
  </si>
  <si>
    <t>北藤岡駅周辺土地
区画整理事務所
(区画整理課)</t>
  </si>
  <si>
    <t>平12. 5.17</t>
  </si>
  <si>
    <t>塩　原　吉　三</t>
  </si>
  <si>
    <t>佐　藤　　　淳</t>
  </si>
  <si>
    <t>松　本　啓太郎</t>
  </si>
  <si>
    <t>市長</t>
  </si>
  <si>
    <t>教育長</t>
  </si>
  <si>
    <t>地域安全課</t>
  </si>
  <si>
    <t>納税相談課</t>
  </si>
  <si>
    <t>清掃センター</t>
  </si>
  <si>
    <t>学校給食ｾﾝﾀｰ</t>
  </si>
  <si>
    <t>平14. 5.21</t>
  </si>
  <si>
    <t>坂　本　忠　幸</t>
  </si>
  <si>
    <t>平15. 5.14</t>
  </si>
  <si>
    <t>及び公務員</t>
  </si>
  <si>
    <t>年　次</t>
  </si>
  <si>
    <t>総数（日）</t>
  </si>
  <si>
    <t>８．選挙結果集計（その１）</t>
  </si>
  <si>
    <t>８．選挙結果集計（その２）</t>
  </si>
  <si>
    <t>８．選挙結果集計（その３）</t>
  </si>
  <si>
    <t>９．歴代市長</t>
  </si>
  <si>
    <t>就任年月日</t>
  </si>
  <si>
    <t>退任年月日</t>
  </si>
  <si>
    <t>初代</t>
  </si>
  <si>
    <t>福島　元助</t>
  </si>
  <si>
    <t>荻原　　俊</t>
  </si>
  <si>
    <t>神田　岸生</t>
  </si>
  <si>
    <t>吉野　　益</t>
  </si>
  <si>
    <t>塚本　昭次</t>
  </si>
  <si>
    <t>新井　利明</t>
  </si>
  <si>
    <t>氏　　名</t>
  </si>
  <si>
    <t>宇津木　與平</t>
  </si>
  <si>
    <t>酒井　長治</t>
  </si>
  <si>
    <t>篠沢　義章</t>
  </si>
  <si>
    <t>羽毛田　周也</t>
  </si>
  <si>
    <t>酒井　岩雄</t>
  </si>
  <si>
    <t>新井　　博</t>
  </si>
  <si>
    <t>田所　三千男</t>
  </si>
  <si>
    <t>棚木　　孝</t>
  </si>
  <si>
    <t>１１．歴代収入役</t>
  </si>
  <si>
    <t>１２．歴代教育長</t>
  </si>
  <si>
    <t>辺見　達一</t>
  </si>
  <si>
    <t>新井　信治</t>
  </si>
  <si>
    <t>新井　英男</t>
  </si>
  <si>
    <t>野呂　和男</t>
  </si>
  <si>
    <t>黒沢　仁一</t>
  </si>
  <si>
    <t>堀越　　清</t>
  </si>
  <si>
    <t>金井　好次</t>
  </si>
  <si>
    <t>青木　政男</t>
  </si>
  <si>
    <t>岡田　　要</t>
  </si>
  <si>
    <t>資料：藤岡市選挙管理委員会</t>
  </si>
  <si>
    <t>企画部</t>
  </si>
  <si>
    <t xml:space="preserve">秘書課 </t>
  </si>
  <si>
    <t xml:space="preserve">秘書係 </t>
  </si>
  <si>
    <t xml:space="preserve">広報広聴係 </t>
  </si>
  <si>
    <t xml:space="preserve">企画課 </t>
  </si>
  <si>
    <t xml:space="preserve">財政課 </t>
  </si>
  <si>
    <t xml:space="preserve">財政係 </t>
  </si>
  <si>
    <t xml:space="preserve">管財係 </t>
  </si>
  <si>
    <t>総務部</t>
  </si>
  <si>
    <t xml:space="preserve">行政課 </t>
  </si>
  <si>
    <t xml:space="preserve">行政係 </t>
  </si>
  <si>
    <t xml:space="preserve">文書法規係 </t>
  </si>
  <si>
    <t xml:space="preserve">職員課 </t>
  </si>
  <si>
    <t xml:space="preserve">人事給与係 </t>
  </si>
  <si>
    <t xml:space="preserve">厚生研修係 </t>
  </si>
  <si>
    <t xml:space="preserve">交通防犯係 </t>
  </si>
  <si>
    <t xml:space="preserve">契約検査課 </t>
  </si>
  <si>
    <t xml:space="preserve">検査係 </t>
  </si>
  <si>
    <t>市民環境部</t>
  </si>
  <si>
    <t xml:space="preserve">市民課 </t>
  </si>
  <si>
    <t xml:space="preserve">管理記録係 </t>
  </si>
  <si>
    <t xml:space="preserve">税務課 </t>
  </si>
  <si>
    <t xml:space="preserve">市民税係 </t>
  </si>
  <si>
    <t xml:space="preserve">資産税係 </t>
  </si>
  <si>
    <t xml:space="preserve">管理係 </t>
  </si>
  <si>
    <t xml:space="preserve">保険年金課 </t>
  </si>
  <si>
    <t xml:space="preserve">環境課 </t>
  </si>
  <si>
    <t xml:space="preserve">清掃センター </t>
  </si>
  <si>
    <t xml:space="preserve">庶務係 </t>
  </si>
  <si>
    <t xml:space="preserve">業務係 </t>
  </si>
  <si>
    <t>健康福祉部</t>
  </si>
  <si>
    <t xml:space="preserve">健康増進係 </t>
  </si>
  <si>
    <t>(福祉事務所）</t>
  </si>
  <si>
    <t xml:space="preserve">子ども課 </t>
  </si>
  <si>
    <t xml:space="preserve">子ども政策係 </t>
  </si>
  <si>
    <t>園児サポート係</t>
  </si>
  <si>
    <t>経済部</t>
  </si>
  <si>
    <t xml:space="preserve">商工観光課 </t>
  </si>
  <si>
    <t xml:space="preserve">農林課 </t>
  </si>
  <si>
    <t xml:space="preserve">農村整備課 </t>
  </si>
  <si>
    <t>都市建設部</t>
  </si>
  <si>
    <t xml:space="preserve">土木課 </t>
  </si>
  <si>
    <t xml:space="preserve">建築課 </t>
  </si>
  <si>
    <t xml:space="preserve">都市計画課 </t>
  </si>
  <si>
    <t>北藤岡駅周辺土地区画整理事務所  
（区画整理課）</t>
  </si>
  <si>
    <t xml:space="preserve">公共施設管理事務所 </t>
  </si>
  <si>
    <t>上下水道部</t>
  </si>
  <si>
    <t xml:space="preserve">経営課 </t>
  </si>
  <si>
    <t xml:space="preserve">水道工務課 </t>
  </si>
  <si>
    <t xml:space="preserve">給水工務第２係 </t>
  </si>
  <si>
    <t xml:space="preserve">下水道課 </t>
  </si>
  <si>
    <t xml:space="preserve">下水管理係 </t>
  </si>
  <si>
    <t xml:space="preserve">下水工務係 </t>
  </si>
  <si>
    <t xml:space="preserve">会計課 </t>
  </si>
  <si>
    <t xml:space="preserve">出納係 </t>
  </si>
  <si>
    <t>市議会</t>
  </si>
  <si>
    <t xml:space="preserve">議事課 </t>
  </si>
  <si>
    <t>選挙管理委員会</t>
  </si>
  <si>
    <t>教育委員会</t>
  </si>
  <si>
    <t xml:space="preserve">総務課 </t>
  </si>
  <si>
    <t xml:space="preserve">学校教育課 </t>
  </si>
  <si>
    <t xml:space="preserve">生涯学習課 </t>
  </si>
  <si>
    <t xml:space="preserve">文化財保護課 </t>
  </si>
  <si>
    <t xml:space="preserve">文化財保護係 </t>
  </si>
  <si>
    <t xml:space="preserve">スポーツ課 </t>
  </si>
  <si>
    <t xml:space="preserve">スポーツ推進係 </t>
  </si>
  <si>
    <t xml:space="preserve">学校給食センター </t>
  </si>
  <si>
    <t xml:space="preserve">図書館 </t>
  </si>
  <si>
    <t>教育研究所</t>
  </si>
  <si>
    <t>青少年センター</t>
  </si>
  <si>
    <t>にじの家</t>
  </si>
  <si>
    <t>農業委員会</t>
  </si>
  <si>
    <t xml:space="preserve">農地係 </t>
  </si>
  <si>
    <t>監査委員</t>
  </si>
  <si>
    <t xml:space="preserve">次長 </t>
  </si>
  <si>
    <t>公平委員会</t>
  </si>
  <si>
    <t>氏　　名</t>
  </si>
  <si>
    <t>〃</t>
  </si>
  <si>
    <t>投票率　％</t>
  </si>
  <si>
    <t>昭31． 9．29</t>
  </si>
  <si>
    <t>昭37． 5． 9</t>
  </si>
  <si>
    <t>昭40．11．16</t>
  </si>
  <si>
    <t>昭44．11．15</t>
  </si>
  <si>
    <t>昭50． 9．30</t>
  </si>
  <si>
    <t>昭51．12．21</t>
  </si>
  <si>
    <t>昭53． 5． 9</t>
  </si>
  <si>
    <t>昭53．10．18</t>
  </si>
  <si>
    <t>昭61．10．17</t>
  </si>
  <si>
    <t>昭61．12． 8</t>
  </si>
  <si>
    <t>平10． 5．23</t>
  </si>
  <si>
    <t>平10． 5．26</t>
  </si>
  <si>
    <t>平10．12．21</t>
  </si>
  <si>
    <t>平11． 6．21</t>
  </si>
  <si>
    <t>平 6． 5．24</t>
  </si>
  <si>
    <t>平 6． 5． 9</t>
  </si>
  <si>
    <t>平14． 5． 9</t>
  </si>
  <si>
    <t>在任中</t>
  </si>
  <si>
    <t>昭46．10． 1</t>
  </si>
  <si>
    <t>原　新太郎</t>
  </si>
  <si>
    <t>昭29． 4． 1</t>
  </si>
  <si>
    <t>昭29． 5．10</t>
  </si>
  <si>
    <t>昭37 ．5．10</t>
  </si>
  <si>
    <t>昭45． 5．10</t>
  </si>
  <si>
    <t>昭53． 5．10</t>
  </si>
  <si>
    <t>平 6． 5．10</t>
  </si>
  <si>
    <t>平14． 5．10</t>
  </si>
  <si>
    <t>昭45． 5． 9</t>
  </si>
  <si>
    <t>平14． 5 ．9</t>
  </si>
  <si>
    <t>平14． 5． 9</t>
  </si>
  <si>
    <t>平 8． 6．19</t>
  </si>
  <si>
    <t>昭30． 3．31</t>
  </si>
  <si>
    <t>昭30． 4． 1</t>
  </si>
  <si>
    <t>昭46． 3．31</t>
  </si>
  <si>
    <t>昭54． 9．30</t>
  </si>
  <si>
    <t>昭63． 6．10</t>
  </si>
  <si>
    <t>昭55 ．4．17</t>
  </si>
  <si>
    <t>平 4． 6． 9</t>
  </si>
  <si>
    <t>昭63． 4．16</t>
  </si>
  <si>
    <t>平 4． 6．19</t>
  </si>
  <si>
    <t>平 8． 6．18</t>
  </si>
  <si>
    <t>昭31． 9．30</t>
  </si>
  <si>
    <t>昭31．10． 1</t>
  </si>
  <si>
    <t>昭39．10． 2</t>
  </si>
  <si>
    <t>昭39．11．18</t>
  </si>
  <si>
    <t>昭46． 9．30</t>
  </si>
  <si>
    <t>昭46．11．18</t>
  </si>
  <si>
    <t>昭55．11．17</t>
  </si>
  <si>
    <t>昭55．12． 3</t>
  </si>
  <si>
    <t>平 6．12．31</t>
  </si>
  <si>
    <t>平 7． 1．10</t>
  </si>
  <si>
    <t>針谷　　章</t>
  </si>
  <si>
    <t>針　谷　賢　一</t>
  </si>
  <si>
    <t>平17. 5.23</t>
  </si>
  <si>
    <t>経済建設</t>
  </si>
  <si>
    <t>経済建設</t>
  </si>
  <si>
    <t>反　町　　　清</t>
  </si>
  <si>
    <t>斉　藤　千枝子　</t>
  </si>
  <si>
    <t>昭45. 5.29</t>
  </si>
  <si>
    <t>平16. 5.20</t>
  </si>
  <si>
    <t>平15. 4.29</t>
  </si>
  <si>
    <t>平元. 5.15</t>
  </si>
  <si>
    <t>昭32.12.23</t>
  </si>
  <si>
    <t>昭41. 7. 1</t>
  </si>
  <si>
    <t>昭47. 9.11</t>
  </si>
  <si>
    <t>平 5. 5.18</t>
  </si>
  <si>
    <t>投票区</t>
  </si>
  <si>
    <t>立石北公会堂</t>
  </si>
  <si>
    <t>本動堂公会堂</t>
  </si>
  <si>
    <t>平16．12． 7</t>
  </si>
  <si>
    <t>平16．12． 9</t>
  </si>
  <si>
    <t>平14． 9．24</t>
  </si>
  <si>
    <t xml:space="preserve">国保係 </t>
  </si>
  <si>
    <t xml:space="preserve">障害福祉係 </t>
  </si>
  <si>
    <t>地域包括支援センター</t>
  </si>
  <si>
    <t>鬼石総合支所</t>
  </si>
  <si>
    <t>総務係</t>
  </si>
  <si>
    <t>住民係</t>
  </si>
  <si>
    <t>税務係</t>
  </si>
  <si>
    <t>保健福祉係</t>
  </si>
  <si>
    <t>産業観光係</t>
  </si>
  <si>
    <t>学校整備係</t>
  </si>
  <si>
    <t>病院長</t>
  </si>
  <si>
    <t>放射線室</t>
  </si>
  <si>
    <t>栄養管理室</t>
  </si>
  <si>
    <t>鬼石水道係</t>
  </si>
  <si>
    <t>固定資産評価審査委員会</t>
  </si>
  <si>
    <t>関口　　敏</t>
  </si>
  <si>
    <t>星野　知平</t>
  </si>
  <si>
    <t>針谷　　巖</t>
  </si>
  <si>
    <t>計</t>
  </si>
  <si>
    <t>市鬼石総合支所</t>
  </si>
  <si>
    <t>八塩公会堂</t>
  </si>
  <si>
    <t>市立鬼石北小学校</t>
  </si>
  <si>
    <t>旧三波川幼稚園</t>
  </si>
  <si>
    <t>市体験学習館(MAG)</t>
  </si>
  <si>
    <t>資料：職員課</t>
  </si>
  <si>
    <t>鬼石総合支所</t>
  </si>
  <si>
    <t>住民ｻｰﾋﾞｽ課</t>
  </si>
  <si>
    <t>総　務　課</t>
  </si>
  <si>
    <t>鬼石病院</t>
  </si>
  <si>
    <t>内科診療科</t>
  </si>
  <si>
    <t>外科診療科</t>
  </si>
  <si>
    <t>診療技術科</t>
  </si>
  <si>
    <t>事　務　課</t>
  </si>
  <si>
    <t>薬　剤　科</t>
  </si>
  <si>
    <t>看　護　科</t>
  </si>
  <si>
    <t>派遣（広域他）</t>
  </si>
  <si>
    <t>３．市議会本会議開催状況</t>
  </si>
  <si>
    <t>当日有権者数</t>
  </si>
  <si>
    <t>投票者数</t>
  </si>
  <si>
    <t>平18. 5.23</t>
  </si>
  <si>
    <t>吉　田　達　哉</t>
  </si>
  <si>
    <t>山　田　朱　美</t>
  </si>
  <si>
    <t>平14． 9．24</t>
  </si>
  <si>
    <t>課　付</t>
  </si>
  <si>
    <t>派　遣</t>
  </si>
  <si>
    <t>藤岡市民ホール</t>
  </si>
  <si>
    <t>隅田川　徳　一</t>
  </si>
  <si>
    <t>茂　木　光　雄</t>
  </si>
  <si>
    <t>平19. 5.15</t>
  </si>
  <si>
    <t>金井　秀樹</t>
  </si>
  <si>
    <t>平18． 9．24</t>
  </si>
  <si>
    <t>平18． 9．23</t>
  </si>
  <si>
    <t>１０．歴代助役・副市長</t>
  </si>
  <si>
    <t>６．選挙人名簿登録者数</t>
  </si>
  <si>
    <t>※　地方自治法改正により、平成19年3月末をもって
　　「収入役」廃止</t>
  </si>
  <si>
    <t>公共施設管理事務所</t>
  </si>
  <si>
    <t xml:space="preserve">事務局 </t>
  </si>
  <si>
    <t>平20. 5.14</t>
  </si>
  <si>
    <t xml:space="preserve">介護高齢課 </t>
  </si>
  <si>
    <t>昭36. 4. 20</t>
  </si>
  <si>
    <t>昭36. 4.20</t>
  </si>
  <si>
    <t>平13. 3. 1</t>
  </si>
  <si>
    <t>平19. 4.29</t>
  </si>
  <si>
    <t>針　谷　賢　一</t>
  </si>
  <si>
    <t>昭57. 5.13</t>
  </si>
  <si>
    <t>湯　井　廣　志</t>
  </si>
  <si>
    <t>在外</t>
  </si>
  <si>
    <t>昭29. 7.19</t>
  </si>
  <si>
    <t>青　木　正　巳</t>
  </si>
  <si>
    <t>平12. 5.17</t>
  </si>
  <si>
    <t>平21. 5.14</t>
  </si>
  <si>
    <t>堀　口　昌　宏</t>
  </si>
  <si>
    <t>阿　野　行　男</t>
  </si>
  <si>
    <t>建設係</t>
  </si>
  <si>
    <t>診療技術科</t>
  </si>
  <si>
    <t>青　栁　正　敏　</t>
  </si>
  <si>
    <t>市民活動支援係</t>
  </si>
  <si>
    <t>派遣先</t>
  </si>
  <si>
    <t>平22. 5.13</t>
  </si>
  <si>
    <t>神　田　省　明</t>
  </si>
  <si>
    <t>山　田　朱　美</t>
  </si>
  <si>
    <t>７．投票区別選挙人名簿登録者数</t>
  </si>
  <si>
    <t>スポーツ課</t>
  </si>
  <si>
    <t>健康づくり課</t>
  </si>
  <si>
    <t>図　書　館</t>
  </si>
  <si>
    <t>福　祉　課</t>
  </si>
  <si>
    <t>吉　田　達　哉</t>
  </si>
  <si>
    <t>冬　木　一　俊</t>
  </si>
  <si>
    <t>総              数</t>
  </si>
  <si>
    <t>定      例      会</t>
  </si>
  <si>
    <t>臨      時      会</t>
  </si>
  <si>
    <t>招集回数</t>
  </si>
  <si>
    <t>会  期</t>
  </si>
  <si>
    <t>会議日数</t>
  </si>
  <si>
    <t>-</t>
  </si>
  <si>
    <t>-</t>
  </si>
  <si>
    <t>５．市議会の組織(H22.12.9議決　次の一般選挙から施行（H23.4.24）)</t>
  </si>
  <si>
    <t>条例定数</t>
  </si>
  <si>
    <t xml:space="preserve"> 常   任   委   員   会    </t>
  </si>
  <si>
    <t>22人</t>
  </si>
  <si>
    <t>8人以内</t>
  </si>
  <si>
    <t>議員定数</t>
  </si>
  <si>
    <t>任期</t>
  </si>
  <si>
    <t>30人</t>
  </si>
  <si>
    <t>28人</t>
  </si>
  <si>
    <t>26人</t>
  </si>
  <si>
    <t>24人</t>
  </si>
  <si>
    <t>35人</t>
  </si>
  <si>
    <t>合併による在任特例（旧鬼石町議員数：12人）</t>
  </si>
  <si>
    <t>H23.4.30～現在</t>
  </si>
  <si>
    <t>常任委員会</t>
  </si>
  <si>
    <t>１．歴代議長</t>
  </si>
  <si>
    <t>２．歴代副議長</t>
  </si>
  <si>
    <t>障害者支援センターきらら</t>
  </si>
  <si>
    <t xml:space="preserve">市立藤岡第二小学校   </t>
  </si>
  <si>
    <t>山崎町公会堂</t>
  </si>
  <si>
    <t>小林公会堂</t>
  </si>
  <si>
    <t>上戸塚会館</t>
  </si>
  <si>
    <t>市立日野小学校</t>
  </si>
  <si>
    <t>在任中</t>
  </si>
  <si>
    <t>行政機構図</t>
  </si>
  <si>
    <t>企画係</t>
  </si>
  <si>
    <t>政策係</t>
  </si>
  <si>
    <t>文化国際係</t>
  </si>
  <si>
    <t xml:space="preserve">統計係 </t>
  </si>
  <si>
    <t xml:space="preserve">市民相談課 </t>
  </si>
  <si>
    <t xml:space="preserve">相談支援係 </t>
  </si>
  <si>
    <t xml:space="preserve">事務管理課 </t>
  </si>
  <si>
    <t>行政改革係</t>
  </si>
  <si>
    <t>情報能率係</t>
  </si>
  <si>
    <t xml:space="preserve">地域安全課 </t>
  </si>
  <si>
    <t>消防防災係</t>
  </si>
  <si>
    <t>契約係</t>
  </si>
  <si>
    <t>市民窓口係</t>
  </si>
  <si>
    <t>偕同苑(兼務)</t>
  </si>
  <si>
    <t xml:space="preserve">納税相談課  </t>
  </si>
  <si>
    <t xml:space="preserve">納税係 </t>
  </si>
  <si>
    <t xml:space="preserve">医療年金係 </t>
  </si>
  <si>
    <t>副市長</t>
  </si>
  <si>
    <t xml:space="preserve">環境政策係 </t>
  </si>
  <si>
    <t>環境保全係</t>
  </si>
  <si>
    <t xml:space="preserve">鬼石資源化センター </t>
  </si>
  <si>
    <t xml:space="preserve">健康づくり課 </t>
  </si>
  <si>
    <t xml:space="preserve">福祉課 </t>
  </si>
  <si>
    <t xml:space="preserve">地域福祉係 </t>
  </si>
  <si>
    <t>介護保険係</t>
  </si>
  <si>
    <t>介護サービス係</t>
  </si>
  <si>
    <t>元気高齢者係</t>
  </si>
  <si>
    <t>元気子育て係</t>
  </si>
  <si>
    <t>小野保育園</t>
  </si>
  <si>
    <t xml:space="preserve">おにし保育園 </t>
  </si>
  <si>
    <t>商工労政係</t>
  </si>
  <si>
    <t>観光係</t>
  </si>
  <si>
    <t>企業誘致推進係</t>
  </si>
  <si>
    <t>農業振興係</t>
  </si>
  <si>
    <t>森林係</t>
  </si>
  <si>
    <t>農村整備係</t>
  </si>
  <si>
    <t>ほ場整備係</t>
  </si>
  <si>
    <t>庶務係</t>
  </si>
  <si>
    <t>道路管理係</t>
  </si>
  <si>
    <t>建築係</t>
  </si>
  <si>
    <t>建築指導係</t>
  </si>
  <si>
    <t>市営住宅係</t>
  </si>
  <si>
    <t>計画係</t>
  </si>
  <si>
    <t>都市施設係</t>
  </si>
  <si>
    <t xml:space="preserve">開発指導係 </t>
  </si>
  <si>
    <t>換地補償係</t>
  </si>
  <si>
    <t>区画工務係</t>
  </si>
  <si>
    <t xml:space="preserve">住民サービス課 </t>
  </si>
  <si>
    <t xml:space="preserve">にぎわい観光課 </t>
  </si>
  <si>
    <t>経営係</t>
  </si>
  <si>
    <t>給水工務第１係</t>
  </si>
  <si>
    <t>生活排水係</t>
  </si>
  <si>
    <t xml:space="preserve">会計管理者 </t>
  </si>
  <si>
    <t xml:space="preserve">議会事務局 </t>
  </si>
  <si>
    <t>議事係</t>
  </si>
  <si>
    <t>書記長（併）</t>
  </si>
  <si>
    <t>書記次長（併）</t>
  </si>
  <si>
    <t>書記（併）</t>
  </si>
  <si>
    <t>事務局（併）</t>
  </si>
  <si>
    <r>
      <t>次長</t>
    </r>
    <r>
      <rPr>
        <b/>
        <sz val="11"/>
        <rFont val="ＭＳ ゴシック"/>
        <family val="3"/>
      </rPr>
      <t xml:space="preserve"> </t>
    </r>
  </si>
  <si>
    <t>監査係</t>
  </si>
  <si>
    <t>書記長（併）</t>
  </si>
  <si>
    <t>書記（併）</t>
  </si>
  <si>
    <t>教育部長</t>
  </si>
  <si>
    <t>教育管理係</t>
  </si>
  <si>
    <t>学校庶務係</t>
  </si>
  <si>
    <t>学校指導係</t>
  </si>
  <si>
    <t>人権・社会教育係</t>
  </si>
  <si>
    <t>生涯学習推進係</t>
  </si>
  <si>
    <t>埋蔵文化財係</t>
  </si>
  <si>
    <t>図書係</t>
  </si>
  <si>
    <t xml:space="preserve">サービス係 </t>
  </si>
  <si>
    <t xml:space="preserve">小学校 </t>
  </si>
  <si>
    <t xml:space="preserve">中学校 </t>
  </si>
  <si>
    <t>｢藤岡市国民健康保険　鬼石病院」</t>
  </si>
  <si>
    <t xml:space="preserve">事務長 </t>
  </si>
  <si>
    <t xml:space="preserve">事務課 </t>
  </si>
  <si>
    <t xml:space="preserve">副病院長 </t>
  </si>
  <si>
    <t xml:space="preserve">内科診療科 </t>
  </si>
  <si>
    <t xml:space="preserve">外科診療科 </t>
  </si>
  <si>
    <t xml:space="preserve">診療技術科 </t>
  </si>
  <si>
    <t xml:space="preserve">検査室 </t>
  </si>
  <si>
    <t>ﾘﾊﾋﾞﾘﾃｰｼｮﾝ室</t>
  </si>
  <si>
    <t xml:space="preserve">薬剤科 </t>
  </si>
  <si>
    <t xml:space="preserve">看護科 </t>
  </si>
  <si>
    <t>事務長(兼)</t>
  </si>
  <si>
    <t>事務課(兼)</t>
  </si>
  <si>
    <t xml:space="preserve">事務係 </t>
  </si>
  <si>
    <t xml:space="preserve">看護科 </t>
  </si>
  <si>
    <t>・文化振興事業団</t>
  </si>
  <si>
    <t>・社会福祉協議会</t>
  </si>
  <si>
    <t>・土地開発公社</t>
  </si>
  <si>
    <t>・多野藤岡広域市町村圏振興整備組合</t>
  </si>
  <si>
    <t>・多野藤岡医療事務市町村組合</t>
  </si>
  <si>
    <t>コミュニティセンター(兼務)</t>
  </si>
  <si>
    <t>(介護老人保健施設鬼石)</t>
  </si>
  <si>
    <t>施設長</t>
  </si>
  <si>
    <t>平23. 4.29</t>
  </si>
  <si>
    <t>県議会議員選挙(平成23年4月10日)</t>
  </si>
  <si>
    <t>市議会議員選挙(平成23年4月24日)</t>
  </si>
  <si>
    <t>群馬県知事選挙(平成23年7月3日)</t>
  </si>
  <si>
    <t>　資料：藤岡市選挙管理委員会</t>
  </si>
  <si>
    <t xml:space="preserve"> 資料：藤岡市選挙管理委員会 </t>
  </si>
  <si>
    <t>市民相談課</t>
  </si>
  <si>
    <t>にぎわい観光課</t>
  </si>
  <si>
    <t>第ⅩⅠ章　市議会・選挙</t>
  </si>
  <si>
    <t>S30.4.1～S62.4.29</t>
  </si>
  <si>
    <t>S62.4.30～H7.4.29</t>
  </si>
  <si>
    <t>H7.4.30～H11.4.29</t>
  </si>
  <si>
    <t>H11.4.30～H19.4.29</t>
  </si>
  <si>
    <t>H18.1.1～H19.4.29</t>
  </si>
  <si>
    <t>H19.4.30～H23.4.29</t>
  </si>
  <si>
    <t>事務管理課</t>
  </si>
  <si>
    <t>介護高齢課</t>
  </si>
  <si>
    <t>浄水課(浄水場)</t>
  </si>
  <si>
    <t>特別委員会（日）</t>
  </si>
  <si>
    <t>常   任   委   員   会  （日）</t>
  </si>
  <si>
    <t>事　務　課</t>
  </si>
  <si>
    <t>診療技術科</t>
  </si>
  <si>
    <t>看　護　科</t>
  </si>
  <si>
    <t>老人保健施設</t>
  </si>
  <si>
    <t>企画部長</t>
  </si>
  <si>
    <t>企画部副部長</t>
  </si>
  <si>
    <t>総務部長</t>
  </si>
  <si>
    <t>市民環境部長</t>
  </si>
  <si>
    <t>健康福祉部長</t>
  </si>
  <si>
    <t>健康福祉部副部長</t>
  </si>
  <si>
    <t>経済部長</t>
  </si>
  <si>
    <t>経済部副部長</t>
  </si>
  <si>
    <t>都市建設部長</t>
  </si>
  <si>
    <t>都市建設部副部長</t>
  </si>
  <si>
    <t>鬼石総合支所長</t>
  </si>
  <si>
    <t>上下水道部長</t>
  </si>
  <si>
    <t>上下水道部副部長</t>
  </si>
  <si>
    <t>会計管理者</t>
  </si>
  <si>
    <t>議会事務局長</t>
  </si>
  <si>
    <t>教育部長</t>
  </si>
  <si>
    <t>教育部副部長</t>
  </si>
  <si>
    <t>監査事務局長</t>
  </si>
  <si>
    <t>病院長</t>
  </si>
  <si>
    <t>副病院長</t>
  </si>
  <si>
    <t>事務長</t>
  </si>
  <si>
    <t>議　事　課</t>
  </si>
  <si>
    <t>会 　 計</t>
  </si>
  <si>
    <t>会　計　課</t>
  </si>
  <si>
    <t>平23. 5.25</t>
  </si>
  <si>
    <t>平24. 5.25</t>
  </si>
  <si>
    <t>斉　藤　千枝子</t>
  </si>
  <si>
    <t>平24. 5.25</t>
  </si>
  <si>
    <t>平23. 5.25</t>
  </si>
  <si>
    <t>平24. 5.25</t>
  </si>
  <si>
    <t>青　木　貴　俊</t>
  </si>
  <si>
    <t>平24. 5.25</t>
  </si>
  <si>
    <t>平成13年3月2日の議決により、4常任委員会を3常任委員会にした。
平成23年2月28日の議決により、常任委員会の定数を8人から8人以内とした。</t>
  </si>
  <si>
    <t>広域行政係</t>
  </si>
  <si>
    <t>保護係</t>
  </si>
  <si>
    <t>施設管理係</t>
  </si>
  <si>
    <t>浄水係</t>
  </si>
  <si>
    <t>庶務係</t>
  </si>
  <si>
    <t>医事係</t>
  </si>
  <si>
    <t>平成11年</t>
  </si>
  <si>
    <t>衆議院議員総選挙（小選挙区）(平成24年12月16日)</t>
  </si>
  <si>
    <t>田中　政文</t>
  </si>
  <si>
    <t>各年３月２日現在</t>
  </si>
  <si>
    <t>世界遺産推進係</t>
  </si>
  <si>
    <t>平25. 5.14</t>
  </si>
  <si>
    <t>平25. 5.14</t>
  </si>
  <si>
    <t>窪　田　行　隆</t>
  </si>
  <si>
    <r>
      <t>子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ど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も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課</t>
    </r>
  </si>
  <si>
    <r>
      <t>小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中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校</t>
    </r>
  </si>
  <si>
    <r>
      <t>下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水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道</t>
    </r>
    <r>
      <rPr>
        <sz val="5.5"/>
        <rFont val="ＭＳ 明朝"/>
        <family val="1"/>
      </rPr>
      <t xml:space="preserve"> </t>
    </r>
    <r>
      <rPr>
        <sz val="11"/>
        <rFont val="ＭＳ 明朝"/>
        <family val="1"/>
      </rPr>
      <t>課</t>
    </r>
  </si>
  <si>
    <t>第一調理場係</t>
  </si>
  <si>
    <t>第二調理場係</t>
  </si>
  <si>
    <t>平24．12． 9</t>
  </si>
  <si>
    <t>平24．12． 8</t>
  </si>
  <si>
    <t>平成12年</t>
  </si>
  <si>
    <t>緑町コミュニティーセンター</t>
  </si>
  <si>
    <t>坂原コミュニティーセンター</t>
  </si>
  <si>
    <t>美原第３コミュニティーセンター</t>
  </si>
  <si>
    <t>三波川第２コミュニティーセンター</t>
  </si>
  <si>
    <t>妹ヶ谷山村活性化センター</t>
  </si>
  <si>
    <t>参議院議員通常選挙（選挙区）(平成25年7月21日)</t>
  </si>
  <si>
    <t>藤岡市長選挙(平成26年4月27日)</t>
  </si>
  <si>
    <t>資料：藤岡市選挙管理委員会</t>
  </si>
  <si>
    <t>資料：藤岡市選挙管理委員会</t>
  </si>
  <si>
    <t>当日有権者数</t>
  </si>
  <si>
    <t>男（人)</t>
  </si>
  <si>
    <t>女（人)</t>
  </si>
  <si>
    <t xml:space="preserve"> 男（人)</t>
  </si>
  <si>
    <t>※平成26年より投票区数を変更</t>
  </si>
  <si>
    <t>平成26年4月1日現在</t>
  </si>
  <si>
    <t>平成２６年４月１日現在</t>
  </si>
  <si>
    <r>
      <t>総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務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部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付</t>
    </r>
  </si>
  <si>
    <t>＊14</t>
  </si>
  <si>
    <t>旧日野西小学校</t>
  </si>
  <si>
    <t>平25. 5.14</t>
  </si>
  <si>
    <t>平26. 5.15</t>
  </si>
  <si>
    <t>冬　木　一　俊</t>
  </si>
  <si>
    <t>平26. 5.15</t>
  </si>
  <si>
    <t>現　　　在</t>
  </si>
  <si>
    <t>松　村　晋　之</t>
  </si>
  <si>
    <t>-</t>
  </si>
  <si>
    <t>平成２６年３月２日現在</t>
  </si>
  <si>
    <r>
      <t>経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済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部</t>
    </r>
    <r>
      <rPr>
        <sz val="6.5"/>
        <rFont val="ＭＳ 明朝"/>
        <family val="1"/>
      </rPr>
      <t xml:space="preserve"> </t>
    </r>
    <r>
      <rPr>
        <sz val="11"/>
        <rFont val="ＭＳ 明朝"/>
        <family val="1"/>
      </rPr>
      <t>付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</si>
</sst>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#,##0_ "/>
    <numFmt numFmtId="188" formatCode="#,##0_);[Red]\(#,##0\)"/>
    <numFmt numFmtId="189" formatCode="0.00_);[Red]\(0.00\)"/>
    <numFmt numFmtId="190" formatCode="[&lt;=999]000;[&lt;=9999]000\-00;000\-0000"/>
    <numFmt numFmtId="191" formatCode="0.00_);\(0.00\)"/>
    <numFmt numFmtId="192" formatCode="#,##0.0;[Red]\-#,##0.0"/>
    <numFmt numFmtId="193" formatCode="0.0"/>
    <numFmt numFmtId="194" formatCode="0.0;[Red]0.0"/>
    <numFmt numFmtId="195" formatCode="0;&quot;△ &quot;0"/>
    <numFmt numFmtId="196" formatCode="0.0_);[Red]\(0.0\)"/>
    <numFmt numFmtId="197" formatCode="#,##0.0;&quot;△ &quot;#,##0.0"/>
    <numFmt numFmtId="198" formatCode="#,##0;[Red]#,##0"/>
    <numFmt numFmtId="199" formatCode="0_);[Red]\(0\)"/>
    <numFmt numFmtId="200" formatCode="0.000_);[Red]\(0.000\)"/>
    <numFmt numFmtId="201" formatCode="&quot;¥&quot;#,##0_);[Red]\(&quot;¥&quot;#,##0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1"/>
      <name val="明朝"/>
      <family val="1"/>
    </font>
    <font>
      <sz val="6"/>
      <name val="ＭＳ Ｐ明朝"/>
      <family val="1"/>
    </font>
    <font>
      <sz val="2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6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>
        <color indexed="63"/>
      </right>
      <top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/>
      <bottom style="medium"/>
    </border>
    <border>
      <left/>
      <right style="thin"/>
      <top style="hair"/>
      <bottom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77">
      <alignment/>
      <protection/>
    </xf>
    <xf numFmtId="0" fontId="6" fillId="0" borderId="0" xfId="77" applyBorder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top" wrapText="1"/>
    </xf>
    <xf numFmtId="0" fontId="4" fillId="32" borderId="2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0" borderId="0" xfId="77" applyFont="1" applyAlignment="1" quotePrefix="1">
      <alignment horizontal="left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32" borderId="32" xfId="0" applyFont="1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77" applyFont="1" applyBorder="1">
      <alignment/>
      <protection/>
    </xf>
    <xf numFmtId="0" fontId="12" fillId="0" borderId="0" xfId="77" applyFont="1">
      <alignment/>
      <protection/>
    </xf>
    <xf numFmtId="58" fontId="12" fillId="0" borderId="22" xfId="77" applyNumberFormat="1" applyFont="1" applyBorder="1" applyAlignment="1">
      <alignment horizontal="right" vertical="center"/>
      <protection/>
    </xf>
    <xf numFmtId="0" fontId="12" fillId="33" borderId="10" xfId="77" applyFont="1" applyFill="1" applyBorder="1" applyAlignment="1" quotePrefix="1">
      <alignment horizontal="center" vertical="center"/>
      <protection/>
    </xf>
    <xf numFmtId="0" fontId="12" fillId="33" borderId="10" xfId="77" applyFont="1" applyFill="1" applyBorder="1" applyAlignment="1">
      <alignment horizontal="center" vertical="center"/>
      <protection/>
    </xf>
    <xf numFmtId="0" fontId="13" fillId="4" borderId="11" xfId="77" applyFont="1" applyFill="1" applyBorder="1" applyAlignment="1" quotePrefix="1">
      <alignment horizontal="left" vertical="center"/>
      <protection/>
    </xf>
    <xf numFmtId="0" fontId="12" fillId="4" borderId="31" xfId="77" applyFont="1" applyFill="1" applyBorder="1" applyAlignment="1">
      <alignment horizontal="center" vertical="center"/>
      <protection/>
    </xf>
    <xf numFmtId="0" fontId="12" fillId="0" borderId="31" xfId="77" applyFont="1" applyBorder="1" applyAlignment="1">
      <alignment horizontal="center" vertical="center"/>
      <protection/>
    </xf>
    <xf numFmtId="0" fontId="12" fillId="4" borderId="33" xfId="77" applyFont="1" applyFill="1" applyBorder="1" applyAlignment="1">
      <alignment vertical="center"/>
      <protection/>
    </xf>
    <xf numFmtId="0" fontId="12" fillId="4" borderId="33" xfId="77" applyFont="1" applyFill="1" applyBorder="1" applyAlignment="1">
      <alignment horizontal="left" vertical="center"/>
      <protection/>
    </xf>
    <xf numFmtId="0" fontId="12" fillId="0" borderId="33" xfId="77" applyFont="1" applyBorder="1" applyAlignment="1">
      <alignment vertical="center"/>
      <protection/>
    </xf>
    <xf numFmtId="0" fontId="12" fillId="4" borderId="11" xfId="77" applyFont="1" applyFill="1" applyBorder="1" applyAlignment="1">
      <alignment vertical="center"/>
      <protection/>
    </xf>
    <xf numFmtId="0" fontId="12" fillId="4" borderId="11" xfId="77" applyFont="1" applyFill="1" applyBorder="1" applyAlignment="1">
      <alignment horizontal="right" vertical="center"/>
      <protection/>
    </xf>
    <xf numFmtId="0" fontId="12" fillId="0" borderId="11" xfId="77" applyFont="1" applyBorder="1" applyAlignment="1">
      <alignment vertical="center"/>
      <protection/>
    </xf>
    <xf numFmtId="0" fontId="12" fillId="4" borderId="11" xfId="77" applyFont="1" applyFill="1" applyBorder="1" applyAlignment="1" quotePrefix="1">
      <alignment horizontal="right" vertical="center"/>
      <protection/>
    </xf>
    <xf numFmtId="0" fontId="12" fillId="4" borderId="34" xfId="77" applyFont="1" applyFill="1" applyBorder="1" applyAlignment="1">
      <alignment horizontal="left" vertical="center"/>
      <protection/>
    </xf>
    <xf numFmtId="0" fontId="12" fillId="4" borderId="11" xfId="77" applyFont="1" applyFill="1" applyBorder="1" applyAlignment="1">
      <alignment horizontal="left" vertical="center"/>
      <protection/>
    </xf>
    <xf numFmtId="0" fontId="12" fillId="4" borderId="14" xfId="77" applyFont="1" applyFill="1" applyBorder="1" applyAlignment="1" quotePrefix="1">
      <alignment horizontal="right" vertical="center"/>
      <protection/>
    </xf>
    <xf numFmtId="0" fontId="12" fillId="4" borderId="14" xfId="77" applyFont="1" applyFill="1" applyBorder="1" applyAlignment="1">
      <alignment horizontal="right" vertical="center"/>
      <protection/>
    </xf>
    <xf numFmtId="0" fontId="12" fillId="4" borderId="34" xfId="77" applyFont="1" applyFill="1" applyBorder="1" applyAlignment="1">
      <alignment vertical="center"/>
      <protection/>
    </xf>
    <xf numFmtId="0" fontId="12" fillId="0" borderId="0" xfId="77" applyFont="1" applyFill="1">
      <alignment/>
      <protection/>
    </xf>
    <xf numFmtId="0" fontId="12" fillId="4" borderId="11" xfId="77" applyFont="1" applyFill="1" applyBorder="1" applyAlignment="1">
      <alignment horizontal="right"/>
      <protection/>
    </xf>
    <xf numFmtId="0" fontId="12" fillId="0" borderId="0" xfId="77" applyFont="1" applyAlignment="1">
      <alignment vertical="center"/>
      <protection/>
    </xf>
    <xf numFmtId="0" fontId="12" fillId="0" borderId="11" xfId="77" applyFont="1" applyBorder="1">
      <alignment/>
      <protection/>
    </xf>
    <xf numFmtId="0" fontId="15" fillId="4" borderId="11" xfId="77" applyFont="1" applyFill="1" applyBorder="1" applyAlignment="1">
      <alignment horizontal="right" vertical="center"/>
      <protection/>
    </xf>
    <xf numFmtId="0" fontId="12" fillId="0" borderId="0" xfId="77" applyFont="1" applyAlignment="1" quotePrefix="1">
      <alignment horizontal="left" vertical="center"/>
      <protection/>
    </xf>
    <xf numFmtId="0" fontId="12" fillId="0" borderId="0" xfId="77" applyFont="1" applyAlignment="1">
      <alignment horizontal="right"/>
      <protection/>
    </xf>
    <xf numFmtId="0" fontId="12" fillId="0" borderId="0" xfId="0" applyFont="1" applyBorder="1" applyAlignment="1">
      <alignment vertical="center"/>
    </xf>
    <xf numFmtId="0" fontId="12" fillId="0" borderId="11" xfId="77" applyFont="1" applyBorder="1" applyAlignment="1">
      <alignment horizontal="right" vertical="center"/>
      <protection/>
    </xf>
    <xf numFmtId="0" fontId="4" fillId="4" borderId="35" xfId="0" applyFont="1" applyFill="1" applyBorder="1" applyAlignment="1">
      <alignment horizontal="center" vertical="top" wrapText="1"/>
    </xf>
    <xf numFmtId="38" fontId="12" fillId="0" borderId="0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12" fillId="0" borderId="20" xfId="51" applyFont="1" applyBorder="1" applyAlignment="1">
      <alignment vertical="center"/>
    </xf>
    <xf numFmtId="38" fontId="12" fillId="0" borderId="14" xfId="51" applyFont="1" applyBorder="1" applyAlignment="1">
      <alignment vertical="center"/>
    </xf>
    <xf numFmtId="0" fontId="12" fillId="4" borderId="10" xfId="0" applyFont="1" applyFill="1" applyBorder="1" applyAlignment="1">
      <alignment horizontal="center" vertical="top" shrinkToFit="1"/>
    </xf>
    <xf numFmtId="0" fontId="12" fillId="4" borderId="31" xfId="0" applyFont="1" applyFill="1" applyBorder="1" applyAlignment="1">
      <alignment horizontal="center" vertical="top" shrinkToFit="1"/>
    </xf>
    <xf numFmtId="0" fontId="12" fillId="35" borderId="31" xfId="0" applyFont="1" applyFill="1" applyBorder="1" applyAlignment="1">
      <alignment horizontal="center" vertical="top" wrapText="1"/>
    </xf>
    <xf numFmtId="3" fontId="12" fillId="0" borderId="36" xfId="0" applyNumberFormat="1" applyFont="1" applyBorder="1" applyAlignment="1">
      <alignment vertical="top" wrapText="1"/>
    </xf>
    <xf numFmtId="3" fontId="12" fillId="0" borderId="20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35" borderId="11" xfId="0" applyFont="1" applyFill="1" applyBorder="1" applyAlignment="1">
      <alignment horizontal="center"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7" fontId="12" fillId="0" borderId="14" xfId="0" applyNumberFormat="1" applyFont="1" applyBorder="1" applyAlignment="1">
      <alignment vertical="top" wrapText="1"/>
    </xf>
    <xf numFmtId="187" fontId="12" fillId="0" borderId="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4" fillId="32" borderId="37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12" fillId="0" borderId="34" xfId="77" applyFont="1" applyBorder="1">
      <alignment/>
      <protection/>
    </xf>
    <xf numFmtId="0" fontId="4" fillId="35" borderId="3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right" vertical="center"/>
    </xf>
    <xf numFmtId="0" fontId="12" fillId="35" borderId="10" xfId="0" applyFont="1" applyFill="1" applyBorder="1" applyAlignment="1">
      <alignment horizontal="center" vertical="top" wrapText="1"/>
    </xf>
    <xf numFmtId="38" fontId="12" fillId="0" borderId="35" xfId="51" applyFont="1" applyBorder="1" applyAlignment="1">
      <alignment vertical="center"/>
    </xf>
    <xf numFmtId="38" fontId="12" fillId="0" borderId="38" xfId="51" applyFont="1" applyBorder="1" applyAlignment="1">
      <alignment vertical="center"/>
    </xf>
    <xf numFmtId="0" fontId="12" fillId="4" borderId="11" xfId="77" applyFont="1" applyFill="1" applyBorder="1" applyAlignment="1">
      <alignment horizontal="right" vertical="top"/>
      <protection/>
    </xf>
    <xf numFmtId="0" fontId="12" fillId="0" borderId="0" xfId="77" applyFont="1" applyBorder="1" applyAlignment="1">
      <alignment horizontal="right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2" fillId="34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0" fontId="9" fillId="0" borderId="0" xfId="76" applyFont="1" applyAlignment="1">
      <alignment vertical="center"/>
      <protection/>
    </xf>
    <xf numFmtId="0" fontId="10" fillId="0" borderId="0" xfId="70" applyFont="1" applyAlignment="1">
      <alignment vertical="center"/>
      <protection/>
    </xf>
    <xf numFmtId="0" fontId="10" fillId="0" borderId="0" xfId="70" applyFont="1" applyAlignment="1">
      <alignment/>
      <protection/>
    </xf>
    <xf numFmtId="0" fontId="17" fillId="0" borderId="0" xfId="70" applyFont="1" applyAlignment="1">
      <alignment vertical="center"/>
      <protection/>
    </xf>
    <xf numFmtId="0" fontId="10" fillId="0" borderId="0" xfId="70" applyFont="1" applyAlignment="1">
      <alignment vertical="center" wrapText="1"/>
      <protection/>
    </xf>
    <xf numFmtId="0" fontId="10" fillId="0" borderId="0" xfId="70" applyFont="1" applyAlignment="1" quotePrefix="1">
      <alignment vertical="center"/>
      <protection/>
    </xf>
    <xf numFmtId="0" fontId="10" fillId="0" borderId="0" xfId="70" applyFont="1" applyAlignment="1">
      <alignment horizontal="center" vertical="center"/>
      <protection/>
    </xf>
    <xf numFmtId="0" fontId="10" fillId="0" borderId="0" xfId="70" applyFont="1" applyBorder="1" applyAlignment="1">
      <alignment vertical="center"/>
      <protection/>
    </xf>
    <xf numFmtId="0" fontId="17" fillId="0" borderId="0" xfId="70" applyFont="1" applyAlignment="1">
      <alignment horizontal="left" vertical="center"/>
      <protection/>
    </xf>
    <xf numFmtId="0" fontId="10" fillId="0" borderId="0" xfId="70" applyFont="1" applyFill="1" applyAlignment="1">
      <alignment vertical="center"/>
      <protection/>
    </xf>
    <xf numFmtId="0" fontId="10" fillId="0" borderId="0" xfId="70" applyFont="1" applyAlignment="1">
      <alignment vertical="center" shrinkToFit="1"/>
      <protection/>
    </xf>
    <xf numFmtId="0" fontId="10" fillId="0" borderId="0" xfId="70" applyFont="1" applyFill="1" applyAlignment="1">
      <alignment vertical="center" wrapText="1"/>
      <protection/>
    </xf>
    <xf numFmtId="0" fontId="14" fillId="0" borderId="0" xfId="70" applyFont="1" applyAlignment="1">
      <alignment vertical="center"/>
      <protection/>
    </xf>
    <xf numFmtId="0" fontId="17" fillId="0" borderId="0" xfId="70" applyFont="1" applyFill="1" applyAlignment="1">
      <alignment horizontal="left" vertical="center"/>
      <protection/>
    </xf>
    <xf numFmtId="0" fontId="10" fillId="0" borderId="0" xfId="70" applyFont="1" applyAlignment="1">
      <alignment horizontal="left" vertical="center" wrapText="1"/>
      <protection/>
    </xf>
    <xf numFmtId="0" fontId="11" fillId="0" borderId="0" xfId="70" applyFont="1" applyAlignment="1">
      <alignment vertical="center"/>
      <protection/>
    </xf>
    <xf numFmtId="0" fontId="10" fillId="0" borderId="0" xfId="70" applyFont="1" applyAlignment="1">
      <alignment horizontal="center" vertical="center" wrapText="1"/>
      <protection/>
    </xf>
    <xf numFmtId="0" fontId="17" fillId="0" borderId="0" xfId="70" applyFont="1" applyAlignment="1">
      <alignment horizontal="right" vertical="center"/>
      <protection/>
    </xf>
    <xf numFmtId="0" fontId="10" fillId="0" borderId="0" xfId="70" applyFont="1" applyAlignment="1">
      <alignment horizontal="left" vertical="center"/>
      <protection/>
    </xf>
    <xf numFmtId="0" fontId="11" fillId="0" borderId="0" xfId="70" applyFont="1" applyAlignment="1">
      <alignment horizontal="left" vertical="center"/>
      <protection/>
    </xf>
    <xf numFmtId="0" fontId="10" fillId="0" borderId="0" xfId="76" applyFont="1" applyAlignment="1">
      <alignment vertical="center"/>
      <protection/>
    </xf>
    <xf numFmtId="0" fontId="10" fillId="0" borderId="0" xfId="76" applyFont="1" applyAlignment="1">
      <alignment horizontal="left" vertical="center"/>
      <protection/>
    </xf>
    <xf numFmtId="0" fontId="10" fillId="0" borderId="0" xfId="76" applyFont="1" applyAlignment="1">
      <alignment horizontal="left" vertical="center" shrinkToFit="1"/>
      <protection/>
    </xf>
    <xf numFmtId="0" fontId="10" fillId="0" borderId="0" xfId="76" applyFont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10" fillId="0" borderId="0" xfId="70" applyFont="1" applyAlignment="1">
      <alignment wrapText="1"/>
      <protection/>
    </xf>
    <xf numFmtId="0" fontId="12" fillId="0" borderId="0" xfId="0" applyFont="1" applyAlignment="1">
      <alignment horizontal="center" vertical="center" wrapText="1"/>
    </xf>
    <xf numFmtId="38" fontId="18" fillId="0" borderId="0" xfId="0" applyNumberFormat="1" applyFont="1" applyAlignment="1">
      <alignment vertical="center"/>
    </xf>
    <xf numFmtId="0" fontId="12" fillId="35" borderId="36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38" fontId="12" fillId="0" borderId="39" xfId="51" applyFont="1" applyBorder="1" applyAlignment="1">
      <alignment vertical="center"/>
    </xf>
    <xf numFmtId="38" fontId="12" fillId="0" borderId="22" xfId="51" applyFont="1" applyBorder="1" applyAlignment="1">
      <alignment vertical="center"/>
    </xf>
    <xf numFmtId="180" fontId="12" fillId="0" borderId="23" xfId="0" applyNumberFormat="1" applyFont="1" applyBorder="1" applyAlignment="1">
      <alignment horizontal="right" vertical="center"/>
    </xf>
    <xf numFmtId="180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12" fillId="4" borderId="33" xfId="77" applyFont="1" applyFill="1" applyBorder="1" applyAlignment="1">
      <alignment horizontal="left" vertical="top" wrapText="1"/>
      <protection/>
    </xf>
    <xf numFmtId="0" fontId="12" fillId="0" borderId="33" xfId="77" applyFont="1" applyBorder="1" applyAlignment="1">
      <alignment horizontal="right" vertical="top" wrapText="1"/>
      <protection/>
    </xf>
    <xf numFmtId="0" fontId="12" fillId="4" borderId="34" xfId="77" applyFont="1" applyFill="1" applyBorder="1" applyAlignment="1">
      <alignment horizontal="left"/>
      <protection/>
    </xf>
    <xf numFmtId="0" fontId="20" fillId="0" borderId="0" xfId="70" applyFont="1" applyAlignment="1">
      <alignment vertical="center" wrapText="1"/>
      <protection/>
    </xf>
    <xf numFmtId="0" fontId="19" fillId="0" borderId="0" xfId="70" applyFont="1" applyAlignment="1">
      <alignment vertical="center"/>
      <protection/>
    </xf>
    <xf numFmtId="0" fontId="19" fillId="0" borderId="0" xfId="70" applyFont="1" applyFill="1" applyAlignment="1">
      <alignment vertical="center"/>
      <protection/>
    </xf>
    <xf numFmtId="38" fontId="12" fillId="0" borderId="0" xfId="70" applyNumberFormat="1" applyFont="1" applyBorder="1" applyAlignment="1">
      <alignment vertical="center"/>
      <protection/>
    </xf>
    <xf numFmtId="38" fontId="12" fillId="0" borderId="20" xfId="53" applyFont="1" applyBorder="1" applyAlignment="1">
      <alignment vertical="center"/>
    </xf>
    <xf numFmtId="38" fontId="12" fillId="0" borderId="14" xfId="53" applyFont="1" applyBorder="1" applyAlignment="1">
      <alignment vertical="center"/>
    </xf>
    <xf numFmtId="38" fontId="12" fillId="0" borderId="0" xfId="53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80" fontId="12" fillId="0" borderId="21" xfId="0" applyNumberFormat="1" applyFont="1" applyBorder="1" applyAlignment="1">
      <alignment horizontal="right" vertical="center" wrapText="1"/>
    </xf>
    <xf numFmtId="180" fontId="12" fillId="0" borderId="19" xfId="0" applyNumberFormat="1" applyFont="1" applyBorder="1" applyAlignment="1">
      <alignment horizontal="right" vertical="center" wrapText="1"/>
    </xf>
    <xf numFmtId="10" fontId="12" fillId="0" borderId="19" xfId="0" applyNumberFormat="1" applyFont="1" applyBorder="1" applyAlignment="1">
      <alignment horizontal="right" vertical="center"/>
    </xf>
    <xf numFmtId="180" fontId="12" fillId="0" borderId="40" xfId="0" applyNumberFormat="1" applyFont="1" applyBorder="1" applyAlignment="1">
      <alignment horizontal="right" vertical="center" wrapText="1"/>
    </xf>
    <xf numFmtId="0" fontId="19" fillId="0" borderId="0" xfId="70" applyFont="1" applyAlignment="1">
      <alignment vertical="center" wrapText="1"/>
      <protection/>
    </xf>
    <xf numFmtId="0" fontId="12" fillId="0" borderId="41" xfId="77" applyFont="1" applyBorder="1" applyAlignment="1">
      <alignment horizontal="right" vertical="center"/>
      <protection/>
    </xf>
    <xf numFmtId="0" fontId="12" fillId="0" borderId="14" xfId="77" applyFont="1" applyBorder="1" applyAlignment="1">
      <alignment horizontal="right" vertical="center"/>
      <protection/>
    </xf>
    <xf numFmtId="0" fontId="12" fillId="0" borderId="42" xfId="77" applyFont="1" applyBorder="1" applyAlignment="1">
      <alignment horizontal="right" vertical="center"/>
      <protection/>
    </xf>
    <xf numFmtId="0" fontId="12" fillId="0" borderId="34" xfId="77" applyFont="1" applyBorder="1" applyAlignment="1">
      <alignment horizontal="right" vertical="center"/>
      <protection/>
    </xf>
    <xf numFmtId="0" fontId="12" fillId="0" borderId="11" xfId="77" applyFont="1" applyBorder="1" applyAlignment="1">
      <alignment horizontal="right"/>
      <protection/>
    </xf>
    <xf numFmtId="0" fontId="12" fillId="0" borderId="11" xfId="77" applyFont="1" applyBorder="1" applyAlignment="1">
      <alignment horizontal="right" vertical="top"/>
      <protection/>
    </xf>
    <xf numFmtId="0" fontId="12" fillId="0" borderId="33" xfId="77" applyFont="1" applyBorder="1" applyAlignment="1">
      <alignment horizontal="right" vertical="center"/>
      <protection/>
    </xf>
    <xf numFmtId="0" fontId="12" fillId="0" borderId="19" xfId="77" applyFont="1" applyBorder="1" applyAlignment="1">
      <alignment horizontal="right" vertical="center"/>
      <protection/>
    </xf>
    <xf numFmtId="0" fontId="12" fillId="0" borderId="43" xfId="77" applyFont="1" applyBorder="1" applyAlignment="1">
      <alignment horizontal="right" vertical="center"/>
      <protection/>
    </xf>
    <xf numFmtId="0" fontId="12" fillId="4" borderId="34" xfId="77" applyFont="1" applyFill="1" applyBorder="1">
      <alignment/>
      <protection/>
    </xf>
    <xf numFmtId="0" fontId="12" fillId="4" borderId="30" xfId="77" applyFont="1" applyFill="1" applyBorder="1" applyAlignment="1">
      <alignment horizontal="right" vertical="center"/>
      <protection/>
    </xf>
    <xf numFmtId="0" fontId="12" fillId="0" borderId="30" xfId="77" applyFont="1" applyBorder="1" applyAlignment="1">
      <alignment horizontal="right" vertical="center"/>
      <protection/>
    </xf>
    <xf numFmtId="0" fontId="13" fillId="0" borderId="0" xfId="77" applyFont="1" applyBorder="1" applyAlignment="1">
      <alignment vertical="center"/>
      <protection/>
    </xf>
    <xf numFmtId="0" fontId="12" fillId="4" borderId="0" xfId="77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0" borderId="3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8" fontId="12" fillId="0" borderId="35" xfId="51" applyFont="1" applyBorder="1" applyAlignment="1">
      <alignment horizontal="right" vertical="center"/>
    </xf>
    <xf numFmtId="38" fontId="12" fillId="0" borderId="10" xfId="5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12" fillId="4" borderId="11" xfId="77" applyFont="1" applyFill="1" applyBorder="1">
      <alignment/>
      <protection/>
    </xf>
    <xf numFmtId="0" fontId="4" fillId="32" borderId="0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39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wrapText="1"/>
    </xf>
    <xf numFmtId="0" fontId="4" fillId="13" borderId="11" xfId="0" applyFont="1" applyFill="1" applyBorder="1" applyAlignment="1">
      <alignment horizontal="center" vertical="top" shrinkToFit="1"/>
    </xf>
    <xf numFmtId="0" fontId="4" fillId="13" borderId="30" xfId="0" applyFont="1" applyFill="1" applyBorder="1" applyAlignment="1">
      <alignment horizontal="center" vertical="top" shrinkToFit="1"/>
    </xf>
    <xf numFmtId="0" fontId="15" fillId="0" borderId="0" xfId="77" applyFont="1">
      <alignment/>
      <protection/>
    </xf>
    <xf numFmtId="0" fontId="12" fillId="0" borderId="0" xfId="77" applyFont="1" applyAlignment="1">
      <alignment horizontal="center"/>
      <protection/>
    </xf>
    <xf numFmtId="0" fontId="4" fillId="0" borderId="46" xfId="0" applyFont="1" applyBorder="1" applyAlignment="1">
      <alignment horizontal="center" vertical="top" wrapText="1"/>
    </xf>
    <xf numFmtId="0" fontId="12" fillId="0" borderId="47" xfId="77" applyFont="1" applyBorder="1" applyAlignment="1">
      <alignment horizontal="right" vertical="center"/>
      <protection/>
    </xf>
    <xf numFmtId="0" fontId="12" fillId="0" borderId="0" xfId="77" applyFont="1" applyAlignment="1">
      <alignment horizontal="right" vertical="center"/>
      <protection/>
    </xf>
    <xf numFmtId="0" fontId="12" fillId="0" borderId="33" xfId="77" applyFont="1" applyBorder="1">
      <alignment/>
      <protection/>
    </xf>
    <xf numFmtId="0" fontId="1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12" fillId="0" borderId="22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top" wrapText="1"/>
    </xf>
    <xf numFmtId="38" fontId="12" fillId="0" borderId="36" xfId="56" applyFont="1" applyBorder="1" applyAlignment="1">
      <alignment vertical="center"/>
    </xf>
    <xf numFmtId="38" fontId="12" fillId="0" borderId="20" xfId="56" applyFont="1" applyBorder="1" applyAlignment="1">
      <alignment vertical="center"/>
    </xf>
    <xf numFmtId="38" fontId="12" fillId="0" borderId="14" xfId="56" applyFont="1" applyBorder="1" applyAlignment="1">
      <alignment vertical="center"/>
    </xf>
    <xf numFmtId="38" fontId="12" fillId="0" borderId="0" xfId="56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center" vertical="top" shrinkToFit="1"/>
    </xf>
    <xf numFmtId="0" fontId="12" fillId="35" borderId="0" xfId="0" applyFont="1" applyFill="1" applyBorder="1" applyAlignment="1">
      <alignment horizontal="center" vertical="top" wrapText="1"/>
    </xf>
    <xf numFmtId="180" fontId="12" fillId="0" borderId="0" xfId="0" applyNumberFormat="1" applyFont="1" applyBorder="1" applyAlignment="1">
      <alignment horizontal="right" vertical="center" wrapText="1"/>
    </xf>
    <xf numFmtId="191" fontId="12" fillId="0" borderId="0" xfId="70" applyNumberFormat="1" applyFont="1" applyBorder="1" applyAlignment="1">
      <alignment horizontal="right" vertical="center" wrapText="1"/>
      <protection/>
    </xf>
    <xf numFmtId="180" fontId="12" fillId="0" borderId="0" xfId="70" applyNumberFormat="1" applyFont="1" applyBorder="1" applyAlignment="1">
      <alignment horizontal="right" vertical="center" wrapText="1"/>
      <protection/>
    </xf>
    <xf numFmtId="10" fontId="12" fillId="0" borderId="0" xfId="0" applyNumberFormat="1" applyFont="1" applyBorder="1" applyAlignment="1">
      <alignment horizontal="right" vertical="center"/>
    </xf>
    <xf numFmtId="38" fontId="12" fillId="0" borderId="0" xfId="70" applyNumberFormat="1" applyFont="1" applyFill="1" applyBorder="1" applyAlignment="1">
      <alignment vertical="center"/>
      <protection/>
    </xf>
    <xf numFmtId="180" fontId="12" fillId="0" borderId="0" xfId="70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191" fontId="12" fillId="0" borderId="11" xfId="70" applyNumberFormat="1" applyFont="1" applyBorder="1" applyAlignment="1">
      <alignment horizontal="right" vertical="center" wrapText="1"/>
      <protection/>
    </xf>
    <xf numFmtId="180" fontId="12" fillId="0" borderId="11" xfId="70" applyNumberFormat="1" applyFont="1" applyBorder="1" applyAlignment="1">
      <alignment horizontal="right" vertical="center" wrapTex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4" xfId="70" applyNumberFormat="1" applyFont="1" applyBorder="1" applyAlignment="1">
      <alignment horizontal="right" vertical="center" wrapText="1"/>
      <protection/>
    </xf>
    <xf numFmtId="0" fontId="12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vertical="center"/>
    </xf>
    <xf numFmtId="0" fontId="12" fillId="0" borderId="20" xfId="0" applyFont="1" applyFill="1" applyBorder="1" applyAlignment="1">
      <alignment vertical="top" wrapText="1"/>
    </xf>
    <xf numFmtId="38" fontId="12" fillId="0" borderId="38" xfId="0" applyNumberFormat="1" applyFont="1" applyBorder="1" applyAlignment="1">
      <alignment vertical="center"/>
    </xf>
    <xf numFmtId="0" fontId="12" fillId="4" borderId="31" xfId="0" applyFont="1" applyFill="1" applyBorder="1" applyAlignment="1">
      <alignment horizontal="center" vertical="center" shrinkToFit="1"/>
    </xf>
    <xf numFmtId="0" fontId="15" fillId="4" borderId="11" xfId="77" applyFont="1" applyFill="1" applyBorder="1" applyAlignment="1">
      <alignment horizontal="right" vertical="center" wrapText="1"/>
      <protection/>
    </xf>
    <xf numFmtId="0" fontId="12" fillId="4" borderId="10" xfId="0" applyFont="1" applyFill="1" applyBorder="1" applyAlignment="1">
      <alignment horizontal="center" vertical="center" shrinkToFit="1"/>
    </xf>
    <xf numFmtId="0" fontId="12" fillId="38" borderId="34" xfId="77" applyFont="1" applyFill="1" applyBorder="1">
      <alignment/>
      <protection/>
    </xf>
    <xf numFmtId="0" fontId="60" fillId="0" borderId="19" xfId="0" applyFont="1" applyBorder="1" applyAlignment="1">
      <alignment vertical="top"/>
    </xf>
    <xf numFmtId="0" fontId="12" fillId="4" borderId="30" xfId="77" applyFont="1" applyFill="1" applyBorder="1" applyAlignment="1">
      <alignment vertical="center"/>
      <protection/>
    </xf>
    <xf numFmtId="0" fontId="12" fillId="0" borderId="23" xfId="77" applyFont="1" applyBorder="1" applyAlignment="1">
      <alignment vertical="center"/>
      <protection/>
    </xf>
    <xf numFmtId="0" fontId="12" fillId="0" borderId="39" xfId="0" applyFont="1" applyBorder="1" applyAlignment="1">
      <alignment horizontal="right" vertical="center"/>
    </xf>
    <xf numFmtId="38" fontId="12" fillId="0" borderId="0" xfId="54" applyFont="1" applyBorder="1" applyAlignment="1">
      <alignment horizontal="right" vertical="center"/>
    </xf>
    <xf numFmtId="38" fontId="12" fillId="0" borderId="11" xfId="54" applyFont="1" applyBorder="1" applyAlignment="1">
      <alignment horizontal="right" vertical="center"/>
    </xf>
    <xf numFmtId="38" fontId="12" fillId="0" borderId="0" xfId="54" applyFont="1" applyBorder="1" applyAlignment="1">
      <alignment horizontal="right" vertical="center" wrapText="1"/>
    </xf>
    <xf numFmtId="38" fontId="12" fillId="0" borderId="11" xfId="54" applyFont="1" applyBorder="1" applyAlignment="1">
      <alignment horizontal="right" vertical="center" wrapText="1"/>
    </xf>
    <xf numFmtId="189" fontId="12" fillId="0" borderId="21" xfId="0" applyNumberFormat="1" applyFont="1" applyBorder="1" applyAlignment="1">
      <alignment horizontal="right" vertical="center" wrapText="1"/>
    </xf>
    <xf numFmtId="189" fontId="12" fillId="0" borderId="19" xfId="0" applyNumberFormat="1" applyFont="1" applyBorder="1" applyAlignment="1">
      <alignment horizontal="right" vertical="center" wrapText="1"/>
    </xf>
    <xf numFmtId="189" fontId="12" fillId="0" borderId="40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12" fillId="32" borderId="31" xfId="0" applyFont="1" applyFill="1" applyBorder="1" applyAlignment="1">
      <alignment horizontal="center" vertical="center" shrinkToFit="1"/>
    </xf>
    <xf numFmtId="0" fontId="12" fillId="32" borderId="30" xfId="0" applyFont="1" applyFill="1" applyBorder="1" applyAlignment="1">
      <alignment horizontal="center" vertical="center" shrinkToFit="1"/>
    </xf>
    <xf numFmtId="0" fontId="12" fillId="32" borderId="35" xfId="0" applyFont="1" applyFill="1" applyBorder="1" applyAlignment="1">
      <alignment horizontal="center" vertical="center"/>
    </xf>
    <xf numFmtId="0" fontId="12" fillId="32" borderId="38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34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57" fontId="1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12" fillId="32" borderId="31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center"/>
    </xf>
    <xf numFmtId="0" fontId="12" fillId="32" borderId="31" xfId="0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32" borderId="35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top" wrapText="1"/>
    </xf>
    <xf numFmtId="0" fontId="4" fillId="0" borderId="19" xfId="75" applyFont="1" applyBorder="1" applyAlignment="1">
      <alignment horizontal="left" vertical="center"/>
      <protection/>
    </xf>
    <xf numFmtId="0" fontId="4" fillId="0" borderId="11" xfId="75" applyFont="1" applyBorder="1" applyAlignment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 textRotation="255"/>
    </xf>
    <xf numFmtId="0" fontId="12" fillId="4" borderId="11" xfId="0" applyFont="1" applyFill="1" applyBorder="1" applyAlignment="1">
      <alignment horizontal="center" vertical="center" textRotation="255"/>
    </xf>
    <xf numFmtId="0" fontId="12" fillId="4" borderId="31" xfId="0" applyFont="1" applyFill="1" applyBorder="1" applyAlignment="1">
      <alignment vertical="center" textRotation="255"/>
    </xf>
    <xf numFmtId="0" fontId="12" fillId="4" borderId="11" xfId="0" applyFont="1" applyFill="1" applyBorder="1" applyAlignment="1">
      <alignment vertical="center" textRotation="255"/>
    </xf>
    <xf numFmtId="0" fontId="12" fillId="4" borderId="1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12" fillId="4" borderId="35" xfId="0" applyFont="1" applyFill="1" applyBorder="1" applyAlignment="1">
      <alignment horizontal="center" vertical="center" shrinkToFit="1"/>
    </xf>
    <xf numFmtId="0" fontId="12" fillId="4" borderId="38" xfId="0" applyFont="1" applyFill="1" applyBorder="1" applyAlignment="1">
      <alignment horizontal="center" vertical="center" shrinkToFit="1"/>
    </xf>
    <xf numFmtId="0" fontId="12" fillId="4" borderId="40" xfId="0" applyFont="1" applyFill="1" applyBorder="1" applyAlignment="1">
      <alignment horizontal="center" vertical="center" shrinkToFi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vertical="center" textRotation="255"/>
    </xf>
    <xf numFmtId="0" fontId="12" fillId="0" borderId="0" xfId="0" applyFont="1" applyBorder="1" applyAlignment="1">
      <alignment horizontal="left" vertical="center"/>
    </xf>
    <xf numFmtId="0" fontId="12" fillId="4" borderId="0" xfId="0" applyFont="1" applyFill="1" applyBorder="1" applyAlignment="1">
      <alignment vertical="center" textRotation="255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桁区切り 4" xfId="57"/>
    <cellStyle name="桁区切り 5" xfId="58"/>
    <cellStyle name="桁区切り 6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3" xfId="72"/>
    <cellStyle name="標準 4" xfId="73"/>
    <cellStyle name="標準 5" xfId="74"/>
    <cellStyle name="標準 6" xfId="75"/>
    <cellStyle name="標準_H22.4.1組織図（行革推進室）" xfId="76"/>
    <cellStyle name="標準_市職員数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123825</xdr:rowOff>
    </xdr:from>
    <xdr:to>
      <xdr:col>4</xdr:col>
      <xdr:colOff>0</xdr:colOff>
      <xdr:row>25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8293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8293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123825</xdr:rowOff>
    </xdr:from>
    <xdr:to>
      <xdr:col>4</xdr:col>
      <xdr:colOff>0</xdr:colOff>
      <xdr:row>21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123825</xdr:rowOff>
    </xdr:from>
    <xdr:to>
      <xdr:col>4</xdr:col>
      <xdr:colOff>0</xdr:colOff>
      <xdr:row>36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82930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114300</xdr:rowOff>
    </xdr:from>
    <xdr:to>
      <xdr:col>4</xdr:col>
      <xdr:colOff>0</xdr:colOff>
      <xdr:row>14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293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82930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7" name="Line 8"/>
        <xdr:cNvSpPr>
          <a:spLocks/>
        </xdr:cNvSpPr>
      </xdr:nvSpPr>
      <xdr:spPr>
        <a:xfrm>
          <a:off x="58293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0</xdr:colOff>
      <xdr:row>24</xdr:row>
      <xdr:rowOff>114300</xdr:rowOff>
    </xdr:to>
    <xdr:sp>
      <xdr:nvSpPr>
        <xdr:cNvPr id="8" name="Line 9"/>
        <xdr:cNvSpPr>
          <a:spLocks/>
        </xdr:cNvSpPr>
      </xdr:nvSpPr>
      <xdr:spPr>
        <a:xfrm>
          <a:off x="58293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114300</xdr:rowOff>
    </xdr:from>
    <xdr:to>
      <xdr:col>4</xdr:col>
      <xdr:colOff>0</xdr:colOff>
      <xdr:row>31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58293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58293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58293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114300</xdr:rowOff>
    </xdr:from>
    <xdr:to>
      <xdr:col>4</xdr:col>
      <xdr:colOff>0</xdr:colOff>
      <xdr:row>39</xdr:row>
      <xdr:rowOff>114300</xdr:rowOff>
    </xdr:to>
    <xdr:sp>
      <xdr:nvSpPr>
        <xdr:cNvPr id="13" name="Line 14"/>
        <xdr:cNvSpPr>
          <a:spLocks/>
        </xdr:cNvSpPr>
      </xdr:nvSpPr>
      <xdr:spPr>
        <a:xfrm>
          <a:off x="5829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114300</xdr:rowOff>
    </xdr:from>
    <xdr:to>
      <xdr:col>4</xdr:col>
      <xdr:colOff>0</xdr:colOff>
      <xdr:row>41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293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114300</xdr:rowOff>
    </xdr:from>
    <xdr:to>
      <xdr:col>4</xdr:col>
      <xdr:colOff>0</xdr:colOff>
      <xdr:row>41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58293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58293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18" name="Line 2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123825</xdr:rowOff>
    </xdr:from>
    <xdr:to>
      <xdr:col>4</xdr:col>
      <xdr:colOff>0</xdr:colOff>
      <xdr:row>36</xdr:row>
      <xdr:rowOff>123825</xdr:rowOff>
    </xdr:to>
    <xdr:sp>
      <xdr:nvSpPr>
        <xdr:cNvPr id="19" name="Line 23"/>
        <xdr:cNvSpPr>
          <a:spLocks/>
        </xdr:cNvSpPr>
      </xdr:nvSpPr>
      <xdr:spPr>
        <a:xfrm>
          <a:off x="582930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20" name="Line 26"/>
        <xdr:cNvSpPr>
          <a:spLocks/>
        </xdr:cNvSpPr>
      </xdr:nvSpPr>
      <xdr:spPr>
        <a:xfrm>
          <a:off x="58293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21" name="Line 27"/>
        <xdr:cNvSpPr>
          <a:spLocks/>
        </xdr:cNvSpPr>
      </xdr:nvSpPr>
      <xdr:spPr>
        <a:xfrm>
          <a:off x="58293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" name="Line 28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" name="Line 3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" name="Line 31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5" name="Line 32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6" name="Line 33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7" name="Line 3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123825</xdr:rowOff>
    </xdr:from>
    <xdr:to>
      <xdr:col>4</xdr:col>
      <xdr:colOff>0</xdr:colOff>
      <xdr:row>25</xdr:row>
      <xdr:rowOff>123825</xdr:rowOff>
    </xdr:to>
    <xdr:sp>
      <xdr:nvSpPr>
        <xdr:cNvPr id="28" name="Line 35"/>
        <xdr:cNvSpPr>
          <a:spLocks/>
        </xdr:cNvSpPr>
      </xdr:nvSpPr>
      <xdr:spPr>
        <a:xfrm>
          <a:off x="58293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9" name="Line 36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0" name="Line 37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1" name="Line 38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32" name="Line 39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33" name="Line 42"/>
        <xdr:cNvSpPr>
          <a:spLocks/>
        </xdr:cNvSpPr>
      </xdr:nvSpPr>
      <xdr:spPr>
        <a:xfrm>
          <a:off x="58293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582930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35" name="Line 4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36" name="Line 45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37" name="Line 46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38" name="Line 47"/>
        <xdr:cNvSpPr>
          <a:spLocks/>
        </xdr:cNvSpPr>
      </xdr:nvSpPr>
      <xdr:spPr>
        <a:xfrm flipV="1">
          <a:off x="58293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39" name="Line 48"/>
        <xdr:cNvSpPr>
          <a:spLocks/>
        </xdr:cNvSpPr>
      </xdr:nvSpPr>
      <xdr:spPr>
        <a:xfrm>
          <a:off x="58293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58293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41" name="Line 50"/>
        <xdr:cNvSpPr>
          <a:spLocks/>
        </xdr:cNvSpPr>
      </xdr:nvSpPr>
      <xdr:spPr>
        <a:xfrm>
          <a:off x="582930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42" name="Line 51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114300</xdr:rowOff>
    </xdr:from>
    <xdr:to>
      <xdr:col>4</xdr:col>
      <xdr:colOff>0</xdr:colOff>
      <xdr:row>39</xdr:row>
      <xdr:rowOff>114300</xdr:rowOff>
    </xdr:to>
    <xdr:sp>
      <xdr:nvSpPr>
        <xdr:cNvPr id="43" name="Line 52"/>
        <xdr:cNvSpPr>
          <a:spLocks/>
        </xdr:cNvSpPr>
      </xdr:nvSpPr>
      <xdr:spPr>
        <a:xfrm>
          <a:off x="5829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44" name="Line 53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45" name="Line 54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114300</xdr:rowOff>
    </xdr:from>
    <xdr:to>
      <xdr:col>4</xdr:col>
      <xdr:colOff>0</xdr:colOff>
      <xdr:row>41</xdr:row>
      <xdr:rowOff>114300</xdr:rowOff>
    </xdr:to>
    <xdr:sp>
      <xdr:nvSpPr>
        <xdr:cNvPr id="46" name="Line 55"/>
        <xdr:cNvSpPr>
          <a:spLocks/>
        </xdr:cNvSpPr>
      </xdr:nvSpPr>
      <xdr:spPr>
        <a:xfrm>
          <a:off x="58293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47" name="Line 56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8" name="Line 57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49" name="Line 58"/>
        <xdr:cNvSpPr>
          <a:spLocks/>
        </xdr:cNvSpPr>
      </xdr:nvSpPr>
      <xdr:spPr>
        <a:xfrm>
          <a:off x="58293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0" name="Line 59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1" name="Line 60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2" name="Line 62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3" name="Line 63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4" name="Line 6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5" name="Line 65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6" name="Line 66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7" name="Line 67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8" name="Line 68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Line 69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0" name="Line 7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1" name="Line 71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2" name="Line 72"/>
        <xdr:cNvSpPr>
          <a:spLocks/>
        </xdr:cNvSpPr>
      </xdr:nvSpPr>
      <xdr:spPr>
        <a:xfrm flipV="1"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63" name="Line 74"/>
        <xdr:cNvSpPr>
          <a:spLocks/>
        </xdr:cNvSpPr>
      </xdr:nvSpPr>
      <xdr:spPr>
        <a:xfrm>
          <a:off x="58293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64" name="Line 75"/>
        <xdr:cNvSpPr>
          <a:spLocks/>
        </xdr:cNvSpPr>
      </xdr:nvSpPr>
      <xdr:spPr>
        <a:xfrm>
          <a:off x="5829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65" name="Line 76"/>
        <xdr:cNvSpPr>
          <a:spLocks/>
        </xdr:cNvSpPr>
      </xdr:nvSpPr>
      <xdr:spPr>
        <a:xfrm>
          <a:off x="58293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66" name="Line 77"/>
        <xdr:cNvSpPr>
          <a:spLocks/>
        </xdr:cNvSpPr>
      </xdr:nvSpPr>
      <xdr:spPr>
        <a:xfrm>
          <a:off x="5829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7" name="Line 78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8" name="Line 79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69" name="Line 80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0</xdr:colOff>
      <xdr:row>24</xdr:row>
      <xdr:rowOff>114300</xdr:rowOff>
    </xdr:to>
    <xdr:sp>
      <xdr:nvSpPr>
        <xdr:cNvPr id="70" name="Line 81"/>
        <xdr:cNvSpPr>
          <a:spLocks/>
        </xdr:cNvSpPr>
      </xdr:nvSpPr>
      <xdr:spPr>
        <a:xfrm>
          <a:off x="58293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71" name="Line 82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72" name="Line 83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73" name="Line 84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74" name="Line 85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133350</xdr:rowOff>
    </xdr:from>
    <xdr:to>
      <xdr:col>4</xdr:col>
      <xdr:colOff>0</xdr:colOff>
      <xdr:row>26</xdr:row>
      <xdr:rowOff>133350</xdr:rowOff>
    </xdr:to>
    <xdr:sp>
      <xdr:nvSpPr>
        <xdr:cNvPr id="75" name="Line 86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76" name="Line 87"/>
        <xdr:cNvSpPr>
          <a:spLocks/>
        </xdr:cNvSpPr>
      </xdr:nvSpPr>
      <xdr:spPr>
        <a:xfrm>
          <a:off x="5829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77" name="Line 88"/>
        <xdr:cNvSpPr>
          <a:spLocks/>
        </xdr:cNvSpPr>
      </xdr:nvSpPr>
      <xdr:spPr>
        <a:xfrm>
          <a:off x="58293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78" name="Line 89"/>
        <xdr:cNvSpPr>
          <a:spLocks/>
        </xdr:cNvSpPr>
      </xdr:nvSpPr>
      <xdr:spPr>
        <a:xfrm>
          <a:off x="58293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0</xdr:colOff>
      <xdr:row>28</xdr:row>
      <xdr:rowOff>133350</xdr:rowOff>
    </xdr:to>
    <xdr:sp>
      <xdr:nvSpPr>
        <xdr:cNvPr id="79" name="Line 91"/>
        <xdr:cNvSpPr>
          <a:spLocks/>
        </xdr:cNvSpPr>
      </xdr:nvSpPr>
      <xdr:spPr>
        <a:xfrm>
          <a:off x="58293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0" name="Line 9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323850</xdr:rowOff>
    </xdr:from>
    <xdr:to>
      <xdr:col>4</xdr:col>
      <xdr:colOff>0</xdr:colOff>
      <xdr:row>44</xdr:row>
      <xdr:rowOff>323850</xdr:rowOff>
    </xdr:to>
    <xdr:sp>
      <xdr:nvSpPr>
        <xdr:cNvPr id="81" name="Line 96"/>
        <xdr:cNvSpPr>
          <a:spLocks/>
        </xdr:cNvSpPr>
      </xdr:nvSpPr>
      <xdr:spPr>
        <a:xfrm>
          <a:off x="582930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2" name="Line 10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123825</xdr:rowOff>
    </xdr:from>
    <xdr:to>
      <xdr:col>4</xdr:col>
      <xdr:colOff>0</xdr:colOff>
      <xdr:row>15</xdr:row>
      <xdr:rowOff>123825</xdr:rowOff>
    </xdr:to>
    <xdr:sp>
      <xdr:nvSpPr>
        <xdr:cNvPr id="83" name="Line 101"/>
        <xdr:cNvSpPr>
          <a:spLocks/>
        </xdr:cNvSpPr>
      </xdr:nvSpPr>
      <xdr:spPr>
        <a:xfrm>
          <a:off x="58293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4" name="Line 102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5" name="Line 10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86" name="Line 105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87" name="Line 106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88" name="Line 107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89" name="Line 108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90" name="Line 109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91" name="Line 110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92" name="Line 111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93" name="Line 112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94" name="Line 113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95" name="Line 114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6" name="Line 115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7" name="Line 116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8" name="Line 117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99" name="Line 118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00" name="Line 119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123825</xdr:rowOff>
    </xdr:from>
    <xdr:to>
      <xdr:col>4</xdr:col>
      <xdr:colOff>0</xdr:colOff>
      <xdr:row>44</xdr:row>
      <xdr:rowOff>123825</xdr:rowOff>
    </xdr:to>
    <xdr:sp>
      <xdr:nvSpPr>
        <xdr:cNvPr id="101" name="Line 120"/>
        <xdr:cNvSpPr>
          <a:spLocks/>
        </xdr:cNvSpPr>
      </xdr:nvSpPr>
      <xdr:spPr>
        <a:xfrm>
          <a:off x="5829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02" name="Line 121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03" name="Line 122"/>
        <xdr:cNvSpPr>
          <a:spLocks/>
        </xdr:cNvSpPr>
      </xdr:nvSpPr>
      <xdr:spPr>
        <a:xfrm>
          <a:off x="5829300" y="898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04" name="Line 123"/>
        <xdr:cNvSpPr>
          <a:spLocks/>
        </xdr:cNvSpPr>
      </xdr:nvSpPr>
      <xdr:spPr>
        <a:xfrm>
          <a:off x="5829300" y="898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05" name="Line 12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133350</xdr:rowOff>
    </xdr:from>
    <xdr:to>
      <xdr:col>4</xdr:col>
      <xdr:colOff>0</xdr:colOff>
      <xdr:row>23</xdr:row>
      <xdr:rowOff>133350</xdr:rowOff>
    </xdr:to>
    <xdr:sp>
      <xdr:nvSpPr>
        <xdr:cNvPr id="106" name="Line 129"/>
        <xdr:cNvSpPr>
          <a:spLocks/>
        </xdr:cNvSpPr>
      </xdr:nvSpPr>
      <xdr:spPr>
        <a:xfrm>
          <a:off x="58293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0</xdr:colOff>
      <xdr:row>23</xdr:row>
      <xdr:rowOff>114300</xdr:rowOff>
    </xdr:to>
    <xdr:sp>
      <xdr:nvSpPr>
        <xdr:cNvPr id="107" name="Line 130"/>
        <xdr:cNvSpPr>
          <a:spLocks/>
        </xdr:cNvSpPr>
      </xdr:nvSpPr>
      <xdr:spPr>
        <a:xfrm>
          <a:off x="582930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0</xdr:colOff>
      <xdr:row>23</xdr:row>
      <xdr:rowOff>114300</xdr:rowOff>
    </xdr:to>
    <xdr:sp>
      <xdr:nvSpPr>
        <xdr:cNvPr id="108" name="Line 131"/>
        <xdr:cNvSpPr>
          <a:spLocks/>
        </xdr:cNvSpPr>
      </xdr:nvSpPr>
      <xdr:spPr>
        <a:xfrm>
          <a:off x="582930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4</xdr:col>
      <xdr:colOff>0</xdr:colOff>
      <xdr:row>10</xdr:row>
      <xdr:rowOff>133350</xdr:rowOff>
    </xdr:to>
    <xdr:sp>
      <xdr:nvSpPr>
        <xdr:cNvPr id="109" name="Line 132"/>
        <xdr:cNvSpPr>
          <a:spLocks/>
        </xdr:cNvSpPr>
      </xdr:nvSpPr>
      <xdr:spPr>
        <a:xfrm>
          <a:off x="58293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4</xdr:col>
      <xdr:colOff>0</xdr:colOff>
      <xdr:row>10</xdr:row>
      <xdr:rowOff>133350</xdr:rowOff>
    </xdr:to>
    <xdr:sp>
      <xdr:nvSpPr>
        <xdr:cNvPr id="110" name="Line 133"/>
        <xdr:cNvSpPr>
          <a:spLocks/>
        </xdr:cNvSpPr>
      </xdr:nvSpPr>
      <xdr:spPr>
        <a:xfrm flipV="1">
          <a:off x="58293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1" name="Line 13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2" name="Line 135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3" name="Line 136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4" name="Line 137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5" name="Line 138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16" name="Line 139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17" name="Line 14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18" name="Line 141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19" name="Line 142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0" name="Line 143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1" name="Line 144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2" name="Line 145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23" name="Line 146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65</xdr:row>
      <xdr:rowOff>0</xdr:rowOff>
    </xdr:to>
    <xdr:sp>
      <xdr:nvSpPr>
        <xdr:cNvPr id="124" name="Line 147"/>
        <xdr:cNvSpPr>
          <a:spLocks/>
        </xdr:cNvSpPr>
      </xdr:nvSpPr>
      <xdr:spPr>
        <a:xfrm>
          <a:off x="582930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123825</xdr:rowOff>
    </xdr:from>
    <xdr:to>
      <xdr:col>4</xdr:col>
      <xdr:colOff>0</xdr:colOff>
      <xdr:row>25</xdr:row>
      <xdr:rowOff>123825</xdr:rowOff>
    </xdr:to>
    <xdr:sp>
      <xdr:nvSpPr>
        <xdr:cNvPr id="125" name="Line 1"/>
        <xdr:cNvSpPr>
          <a:spLocks/>
        </xdr:cNvSpPr>
      </xdr:nvSpPr>
      <xdr:spPr>
        <a:xfrm>
          <a:off x="58293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26" name="Line 2"/>
        <xdr:cNvSpPr>
          <a:spLocks/>
        </xdr:cNvSpPr>
      </xdr:nvSpPr>
      <xdr:spPr>
        <a:xfrm>
          <a:off x="58293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123825</xdr:rowOff>
    </xdr:from>
    <xdr:to>
      <xdr:col>4</xdr:col>
      <xdr:colOff>0</xdr:colOff>
      <xdr:row>21</xdr:row>
      <xdr:rowOff>123825</xdr:rowOff>
    </xdr:to>
    <xdr:sp>
      <xdr:nvSpPr>
        <xdr:cNvPr id="127" name="Line 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123825</xdr:rowOff>
    </xdr:from>
    <xdr:to>
      <xdr:col>4</xdr:col>
      <xdr:colOff>0</xdr:colOff>
      <xdr:row>36</xdr:row>
      <xdr:rowOff>123825</xdr:rowOff>
    </xdr:to>
    <xdr:sp>
      <xdr:nvSpPr>
        <xdr:cNvPr id="128" name="Line 4"/>
        <xdr:cNvSpPr>
          <a:spLocks/>
        </xdr:cNvSpPr>
      </xdr:nvSpPr>
      <xdr:spPr>
        <a:xfrm>
          <a:off x="582930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114300</xdr:rowOff>
    </xdr:from>
    <xdr:to>
      <xdr:col>4</xdr:col>
      <xdr:colOff>0</xdr:colOff>
      <xdr:row>14</xdr:row>
      <xdr:rowOff>114300</xdr:rowOff>
    </xdr:to>
    <xdr:sp>
      <xdr:nvSpPr>
        <xdr:cNvPr id="129" name="Line 5"/>
        <xdr:cNvSpPr>
          <a:spLocks/>
        </xdr:cNvSpPr>
      </xdr:nvSpPr>
      <xdr:spPr>
        <a:xfrm>
          <a:off x="582930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30" name="Line 7"/>
        <xdr:cNvSpPr>
          <a:spLocks/>
        </xdr:cNvSpPr>
      </xdr:nvSpPr>
      <xdr:spPr>
        <a:xfrm>
          <a:off x="582930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114300</xdr:rowOff>
    </xdr:from>
    <xdr:to>
      <xdr:col>4</xdr:col>
      <xdr:colOff>0</xdr:colOff>
      <xdr:row>15</xdr:row>
      <xdr:rowOff>114300</xdr:rowOff>
    </xdr:to>
    <xdr:sp>
      <xdr:nvSpPr>
        <xdr:cNvPr id="131" name="Line 8"/>
        <xdr:cNvSpPr>
          <a:spLocks/>
        </xdr:cNvSpPr>
      </xdr:nvSpPr>
      <xdr:spPr>
        <a:xfrm>
          <a:off x="58293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0</xdr:colOff>
      <xdr:row>24</xdr:row>
      <xdr:rowOff>114300</xdr:rowOff>
    </xdr:to>
    <xdr:sp>
      <xdr:nvSpPr>
        <xdr:cNvPr id="132" name="Line 9"/>
        <xdr:cNvSpPr>
          <a:spLocks/>
        </xdr:cNvSpPr>
      </xdr:nvSpPr>
      <xdr:spPr>
        <a:xfrm>
          <a:off x="58293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114300</xdr:rowOff>
    </xdr:from>
    <xdr:to>
      <xdr:col>4</xdr:col>
      <xdr:colOff>0</xdr:colOff>
      <xdr:row>31</xdr:row>
      <xdr:rowOff>114300</xdr:rowOff>
    </xdr:to>
    <xdr:sp>
      <xdr:nvSpPr>
        <xdr:cNvPr id="133" name="Line 10"/>
        <xdr:cNvSpPr>
          <a:spLocks/>
        </xdr:cNvSpPr>
      </xdr:nvSpPr>
      <xdr:spPr>
        <a:xfrm>
          <a:off x="5829300" y="592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34" name="Line 11"/>
        <xdr:cNvSpPr>
          <a:spLocks/>
        </xdr:cNvSpPr>
      </xdr:nvSpPr>
      <xdr:spPr>
        <a:xfrm>
          <a:off x="58293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35" name="Line 12"/>
        <xdr:cNvSpPr>
          <a:spLocks/>
        </xdr:cNvSpPr>
      </xdr:nvSpPr>
      <xdr:spPr>
        <a:xfrm>
          <a:off x="58293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136" name="Line 13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114300</xdr:rowOff>
    </xdr:from>
    <xdr:to>
      <xdr:col>4</xdr:col>
      <xdr:colOff>0</xdr:colOff>
      <xdr:row>39</xdr:row>
      <xdr:rowOff>114300</xdr:rowOff>
    </xdr:to>
    <xdr:sp>
      <xdr:nvSpPr>
        <xdr:cNvPr id="137" name="Line 14"/>
        <xdr:cNvSpPr>
          <a:spLocks/>
        </xdr:cNvSpPr>
      </xdr:nvSpPr>
      <xdr:spPr>
        <a:xfrm>
          <a:off x="5829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114300</xdr:rowOff>
    </xdr:from>
    <xdr:to>
      <xdr:col>4</xdr:col>
      <xdr:colOff>0</xdr:colOff>
      <xdr:row>41</xdr:row>
      <xdr:rowOff>114300</xdr:rowOff>
    </xdr:to>
    <xdr:sp>
      <xdr:nvSpPr>
        <xdr:cNvPr id="138" name="Line 15"/>
        <xdr:cNvSpPr>
          <a:spLocks/>
        </xdr:cNvSpPr>
      </xdr:nvSpPr>
      <xdr:spPr>
        <a:xfrm>
          <a:off x="58293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39" name="Line 16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114300</xdr:rowOff>
    </xdr:from>
    <xdr:to>
      <xdr:col>4</xdr:col>
      <xdr:colOff>0</xdr:colOff>
      <xdr:row>41</xdr:row>
      <xdr:rowOff>114300</xdr:rowOff>
    </xdr:to>
    <xdr:sp>
      <xdr:nvSpPr>
        <xdr:cNvPr id="140" name="Line 17"/>
        <xdr:cNvSpPr>
          <a:spLocks/>
        </xdr:cNvSpPr>
      </xdr:nvSpPr>
      <xdr:spPr>
        <a:xfrm>
          <a:off x="58293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41" name="Line 19"/>
        <xdr:cNvSpPr>
          <a:spLocks/>
        </xdr:cNvSpPr>
      </xdr:nvSpPr>
      <xdr:spPr>
        <a:xfrm>
          <a:off x="58293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142" name="Line 2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123825</xdr:rowOff>
    </xdr:from>
    <xdr:to>
      <xdr:col>4</xdr:col>
      <xdr:colOff>0</xdr:colOff>
      <xdr:row>36</xdr:row>
      <xdr:rowOff>123825</xdr:rowOff>
    </xdr:to>
    <xdr:sp>
      <xdr:nvSpPr>
        <xdr:cNvPr id="143" name="Line 23"/>
        <xdr:cNvSpPr>
          <a:spLocks/>
        </xdr:cNvSpPr>
      </xdr:nvSpPr>
      <xdr:spPr>
        <a:xfrm>
          <a:off x="582930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4" name="Line 26"/>
        <xdr:cNvSpPr>
          <a:spLocks/>
        </xdr:cNvSpPr>
      </xdr:nvSpPr>
      <xdr:spPr>
        <a:xfrm>
          <a:off x="58293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5" name="Line 27"/>
        <xdr:cNvSpPr>
          <a:spLocks/>
        </xdr:cNvSpPr>
      </xdr:nvSpPr>
      <xdr:spPr>
        <a:xfrm>
          <a:off x="58293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6" name="Line 28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7" name="Line 3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8" name="Line 31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9" name="Line 32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0" name="Line 33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51" name="Line 3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123825</xdr:rowOff>
    </xdr:from>
    <xdr:to>
      <xdr:col>4</xdr:col>
      <xdr:colOff>0</xdr:colOff>
      <xdr:row>25</xdr:row>
      <xdr:rowOff>123825</xdr:rowOff>
    </xdr:to>
    <xdr:sp>
      <xdr:nvSpPr>
        <xdr:cNvPr id="152" name="Line 35"/>
        <xdr:cNvSpPr>
          <a:spLocks/>
        </xdr:cNvSpPr>
      </xdr:nvSpPr>
      <xdr:spPr>
        <a:xfrm>
          <a:off x="58293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53" name="Line 36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4" name="Line 37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5" name="Line 38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56" name="Line 42"/>
        <xdr:cNvSpPr>
          <a:spLocks/>
        </xdr:cNvSpPr>
      </xdr:nvSpPr>
      <xdr:spPr>
        <a:xfrm>
          <a:off x="58293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57" name="Line 43"/>
        <xdr:cNvSpPr>
          <a:spLocks/>
        </xdr:cNvSpPr>
      </xdr:nvSpPr>
      <xdr:spPr>
        <a:xfrm>
          <a:off x="582930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114300</xdr:rowOff>
    </xdr:from>
    <xdr:to>
      <xdr:col>4</xdr:col>
      <xdr:colOff>0</xdr:colOff>
      <xdr:row>21</xdr:row>
      <xdr:rowOff>114300</xdr:rowOff>
    </xdr:to>
    <xdr:sp>
      <xdr:nvSpPr>
        <xdr:cNvPr id="158" name="Line 4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159" name="Line 45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160" name="Line 46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114300</xdr:rowOff>
    </xdr:from>
    <xdr:to>
      <xdr:col>4</xdr:col>
      <xdr:colOff>0</xdr:colOff>
      <xdr:row>28</xdr:row>
      <xdr:rowOff>114300</xdr:rowOff>
    </xdr:to>
    <xdr:sp>
      <xdr:nvSpPr>
        <xdr:cNvPr id="161" name="Line 47"/>
        <xdr:cNvSpPr>
          <a:spLocks/>
        </xdr:cNvSpPr>
      </xdr:nvSpPr>
      <xdr:spPr>
        <a:xfrm flipV="1">
          <a:off x="58293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62" name="Line 48"/>
        <xdr:cNvSpPr>
          <a:spLocks/>
        </xdr:cNvSpPr>
      </xdr:nvSpPr>
      <xdr:spPr>
        <a:xfrm>
          <a:off x="5829300" y="556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104775</xdr:rowOff>
    </xdr:from>
    <xdr:to>
      <xdr:col>4</xdr:col>
      <xdr:colOff>0</xdr:colOff>
      <xdr:row>31</xdr:row>
      <xdr:rowOff>104775</xdr:rowOff>
    </xdr:to>
    <xdr:sp>
      <xdr:nvSpPr>
        <xdr:cNvPr id="163" name="Line 49"/>
        <xdr:cNvSpPr>
          <a:spLocks/>
        </xdr:cNvSpPr>
      </xdr:nvSpPr>
      <xdr:spPr>
        <a:xfrm>
          <a:off x="5829300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164" name="Line 50"/>
        <xdr:cNvSpPr>
          <a:spLocks/>
        </xdr:cNvSpPr>
      </xdr:nvSpPr>
      <xdr:spPr>
        <a:xfrm>
          <a:off x="5829300" y="682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165" name="Line 51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114300</xdr:rowOff>
    </xdr:from>
    <xdr:to>
      <xdr:col>4</xdr:col>
      <xdr:colOff>0</xdr:colOff>
      <xdr:row>39</xdr:row>
      <xdr:rowOff>114300</xdr:rowOff>
    </xdr:to>
    <xdr:sp>
      <xdr:nvSpPr>
        <xdr:cNvPr id="166" name="Line 52"/>
        <xdr:cNvSpPr>
          <a:spLocks/>
        </xdr:cNvSpPr>
      </xdr:nvSpPr>
      <xdr:spPr>
        <a:xfrm>
          <a:off x="58293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167" name="Line 53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68" name="Line 54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114300</xdr:rowOff>
    </xdr:from>
    <xdr:to>
      <xdr:col>4</xdr:col>
      <xdr:colOff>0</xdr:colOff>
      <xdr:row>41</xdr:row>
      <xdr:rowOff>114300</xdr:rowOff>
    </xdr:to>
    <xdr:sp>
      <xdr:nvSpPr>
        <xdr:cNvPr id="169" name="Line 55"/>
        <xdr:cNvSpPr>
          <a:spLocks/>
        </xdr:cNvSpPr>
      </xdr:nvSpPr>
      <xdr:spPr>
        <a:xfrm>
          <a:off x="5829300" y="773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104775</xdr:rowOff>
    </xdr:from>
    <xdr:to>
      <xdr:col>4</xdr:col>
      <xdr:colOff>0</xdr:colOff>
      <xdr:row>43</xdr:row>
      <xdr:rowOff>104775</xdr:rowOff>
    </xdr:to>
    <xdr:sp>
      <xdr:nvSpPr>
        <xdr:cNvPr id="170" name="Line 56"/>
        <xdr:cNvSpPr>
          <a:spLocks/>
        </xdr:cNvSpPr>
      </xdr:nvSpPr>
      <xdr:spPr>
        <a:xfrm>
          <a:off x="5829300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1" name="Line 57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72" name="Line 58"/>
        <xdr:cNvSpPr>
          <a:spLocks/>
        </xdr:cNvSpPr>
      </xdr:nvSpPr>
      <xdr:spPr>
        <a:xfrm>
          <a:off x="5829300" y="954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3" name="Line 59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4" name="Line 60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5" name="Line 62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6" name="Line 63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7" name="Line 6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8" name="Line 65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79" name="Line 66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0" name="Line 67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1" name="Line 68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2" name="Line 69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3" name="Line 7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84" name="Line 71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85" name="Line 72"/>
        <xdr:cNvSpPr>
          <a:spLocks/>
        </xdr:cNvSpPr>
      </xdr:nvSpPr>
      <xdr:spPr>
        <a:xfrm flipV="1"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86" name="Line 74"/>
        <xdr:cNvSpPr>
          <a:spLocks/>
        </xdr:cNvSpPr>
      </xdr:nvSpPr>
      <xdr:spPr>
        <a:xfrm>
          <a:off x="5829300" y="320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87" name="Line 75"/>
        <xdr:cNvSpPr>
          <a:spLocks/>
        </xdr:cNvSpPr>
      </xdr:nvSpPr>
      <xdr:spPr>
        <a:xfrm>
          <a:off x="5829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133350</xdr:rowOff>
    </xdr:from>
    <xdr:to>
      <xdr:col>4</xdr:col>
      <xdr:colOff>0</xdr:colOff>
      <xdr:row>45</xdr:row>
      <xdr:rowOff>133350</xdr:rowOff>
    </xdr:to>
    <xdr:sp>
      <xdr:nvSpPr>
        <xdr:cNvPr id="188" name="Line 76"/>
        <xdr:cNvSpPr>
          <a:spLocks/>
        </xdr:cNvSpPr>
      </xdr:nvSpPr>
      <xdr:spPr>
        <a:xfrm>
          <a:off x="5829300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114300</xdr:rowOff>
    </xdr:from>
    <xdr:to>
      <xdr:col>4</xdr:col>
      <xdr:colOff>0</xdr:colOff>
      <xdr:row>45</xdr:row>
      <xdr:rowOff>114300</xdr:rowOff>
    </xdr:to>
    <xdr:sp>
      <xdr:nvSpPr>
        <xdr:cNvPr id="189" name="Line 77"/>
        <xdr:cNvSpPr>
          <a:spLocks/>
        </xdr:cNvSpPr>
      </xdr:nvSpPr>
      <xdr:spPr>
        <a:xfrm>
          <a:off x="5829300" y="878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0" name="Line 78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1" name="Line 79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24</xdr:row>
      <xdr:rowOff>104775</xdr:rowOff>
    </xdr:to>
    <xdr:sp>
      <xdr:nvSpPr>
        <xdr:cNvPr id="192" name="Line 80"/>
        <xdr:cNvSpPr>
          <a:spLocks/>
        </xdr:cNvSpPr>
      </xdr:nvSpPr>
      <xdr:spPr>
        <a:xfrm>
          <a:off x="58293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114300</xdr:rowOff>
    </xdr:from>
    <xdr:to>
      <xdr:col>4</xdr:col>
      <xdr:colOff>0</xdr:colOff>
      <xdr:row>24</xdr:row>
      <xdr:rowOff>114300</xdr:rowOff>
    </xdr:to>
    <xdr:sp>
      <xdr:nvSpPr>
        <xdr:cNvPr id="193" name="Line 81"/>
        <xdr:cNvSpPr>
          <a:spLocks/>
        </xdr:cNvSpPr>
      </xdr:nvSpPr>
      <xdr:spPr>
        <a:xfrm>
          <a:off x="5829300" y="465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194" name="Line 82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195" name="Line 83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196" name="Line 84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197" name="Line 85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133350</xdr:rowOff>
    </xdr:from>
    <xdr:to>
      <xdr:col>4</xdr:col>
      <xdr:colOff>0</xdr:colOff>
      <xdr:row>26</xdr:row>
      <xdr:rowOff>133350</xdr:rowOff>
    </xdr:to>
    <xdr:sp>
      <xdr:nvSpPr>
        <xdr:cNvPr id="198" name="Line 86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114300</xdr:rowOff>
    </xdr:from>
    <xdr:to>
      <xdr:col>4</xdr:col>
      <xdr:colOff>0</xdr:colOff>
      <xdr:row>25</xdr:row>
      <xdr:rowOff>114300</xdr:rowOff>
    </xdr:to>
    <xdr:sp>
      <xdr:nvSpPr>
        <xdr:cNvPr id="199" name="Line 87"/>
        <xdr:cNvSpPr>
          <a:spLocks/>
        </xdr:cNvSpPr>
      </xdr:nvSpPr>
      <xdr:spPr>
        <a:xfrm>
          <a:off x="58293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123825</xdr:rowOff>
    </xdr:from>
    <xdr:to>
      <xdr:col>4</xdr:col>
      <xdr:colOff>0</xdr:colOff>
      <xdr:row>26</xdr:row>
      <xdr:rowOff>123825</xdr:rowOff>
    </xdr:to>
    <xdr:sp>
      <xdr:nvSpPr>
        <xdr:cNvPr id="200" name="Line 88"/>
        <xdr:cNvSpPr>
          <a:spLocks/>
        </xdr:cNvSpPr>
      </xdr:nvSpPr>
      <xdr:spPr>
        <a:xfrm>
          <a:off x="5829300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123825</xdr:rowOff>
    </xdr:from>
    <xdr:to>
      <xdr:col>4</xdr:col>
      <xdr:colOff>0</xdr:colOff>
      <xdr:row>28</xdr:row>
      <xdr:rowOff>123825</xdr:rowOff>
    </xdr:to>
    <xdr:sp>
      <xdr:nvSpPr>
        <xdr:cNvPr id="201" name="Line 89"/>
        <xdr:cNvSpPr>
          <a:spLocks/>
        </xdr:cNvSpPr>
      </xdr:nvSpPr>
      <xdr:spPr>
        <a:xfrm>
          <a:off x="58293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133350</xdr:rowOff>
    </xdr:from>
    <xdr:to>
      <xdr:col>4</xdr:col>
      <xdr:colOff>0</xdr:colOff>
      <xdr:row>28</xdr:row>
      <xdr:rowOff>133350</xdr:rowOff>
    </xdr:to>
    <xdr:sp>
      <xdr:nvSpPr>
        <xdr:cNvPr id="202" name="Line 91"/>
        <xdr:cNvSpPr>
          <a:spLocks/>
        </xdr:cNvSpPr>
      </xdr:nvSpPr>
      <xdr:spPr>
        <a:xfrm>
          <a:off x="58293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3" name="Line 9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323850</xdr:rowOff>
    </xdr:from>
    <xdr:to>
      <xdr:col>4</xdr:col>
      <xdr:colOff>0</xdr:colOff>
      <xdr:row>44</xdr:row>
      <xdr:rowOff>323850</xdr:rowOff>
    </xdr:to>
    <xdr:sp>
      <xdr:nvSpPr>
        <xdr:cNvPr id="204" name="Line 96"/>
        <xdr:cNvSpPr>
          <a:spLocks/>
        </xdr:cNvSpPr>
      </xdr:nvSpPr>
      <xdr:spPr>
        <a:xfrm>
          <a:off x="582930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5" name="Line 10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123825</xdr:rowOff>
    </xdr:from>
    <xdr:to>
      <xdr:col>4</xdr:col>
      <xdr:colOff>0</xdr:colOff>
      <xdr:row>15</xdr:row>
      <xdr:rowOff>123825</xdr:rowOff>
    </xdr:to>
    <xdr:sp>
      <xdr:nvSpPr>
        <xdr:cNvPr id="206" name="Line 101"/>
        <xdr:cNvSpPr>
          <a:spLocks/>
        </xdr:cNvSpPr>
      </xdr:nvSpPr>
      <xdr:spPr>
        <a:xfrm>
          <a:off x="58293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7" name="Line 102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8" name="Line 10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9" name="Line 105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210" name="Line 106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211" name="Line 107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12" name="Line 108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3" name="Line 109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214" name="Line 110"/>
        <xdr:cNvSpPr>
          <a:spLocks/>
        </xdr:cNvSpPr>
      </xdr:nvSpPr>
      <xdr:spPr>
        <a:xfrm>
          <a:off x="58293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215" name="Line 111"/>
        <xdr:cNvSpPr>
          <a:spLocks/>
        </xdr:cNvSpPr>
      </xdr:nvSpPr>
      <xdr:spPr>
        <a:xfrm>
          <a:off x="58293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104775</xdr:rowOff>
    </xdr:from>
    <xdr:to>
      <xdr:col>4</xdr:col>
      <xdr:colOff>0</xdr:colOff>
      <xdr:row>42</xdr:row>
      <xdr:rowOff>104775</xdr:rowOff>
    </xdr:to>
    <xdr:sp>
      <xdr:nvSpPr>
        <xdr:cNvPr id="216" name="Line 112"/>
        <xdr:cNvSpPr>
          <a:spLocks/>
        </xdr:cNvSpPr>
      </xdr:nvSpPr>
      <xdr:spPr>
        <a:xfrm>
          <a:off x="58293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17" name="Line 113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0</xdr:colOff>
      <xdr:row>22</xdr:row>
      <xdr:rowOff>114300</xdr:rowOff>
    </xdr:to>
    <xdr:sp>
      <xdr:nvSpPr>
        <xdr:cNvPr id="218" name="Line 114"/>
        <xdr:cNvSpPr>
          <a:spLocks/>
        </xdr:cNvSpPr>
      </xdr:nvSpPr>
      <xdr:spPr>
        <a:xfrm>
          <a:off x="5829300" y="429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19" name="Line 115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0" name="Line 116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1" name="Line 117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22" name="Line 118"/>
        <xdr:cNvSpPr>
          <a:spLocks/>
        </xdr:cNvSpPr>
      </xdr:nvSpPr>
      <xdr:spPr>
        <a:xfrm>
          <a:off x="5829300" y="20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23" name="Line 119"/>
        <xdr:cNvSpPr>
          <a:spLocks/>
        </xdr:cNvSpPr>
      </xdr:nvSpPr>
      <xdr:spPr>
        <a:xfrm>
          <a:off x="58293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44</xdr:row>
      <xdr:rowOff>123825</xdr:rowOff>
    </xdr:from>
    <xdr:to>
      <xdr:col>4</xdr:col>
      <xdr:colOff>0</xdr:colOff>
      <xdr:row>44</xdr:row>
      <xdr:rowOff>123825</xdr:rowOff>
    </xdr:to>
    <xdr:sp>
      <xdr:nvSpPr>
        <xdr:cNvPr id="224" name="Line 120"/>
        <xdr:cNvSpPr>
          <a:spLocks/>
        </xdr:cNvSpPr>
      </xdr:nvSpPr>
      <xdr:spPr>
        <a:xfrm>
          <a:off x="5829300" y="830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25" name="Line 121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226" name="Line 122"/>
        <xdr:cNvSpPr>
          <a:spLocks/>
        </xdr:cNvSpPr>
      </xdr:nvSpPr>
      <xdr:spPr>
        <a:xfrm>
          <a:off x="5829300" y="898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227" name="Line 123"/>
        <xdr:cNvSpPr>
          <a:spLocks/>
        </xdr:cNvSpPr>
      </xdr:nvSpPr>
      <xdr:spPr>
        <a:xfrm>
          <a:off x="5829300" y="898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28" name="Line 12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133350</xdr:rowOff>
    </xdr:from>
    <xdr:to>
      <xdr:col>4</xdr:col>
      <xdr:colOff>0</xdr:colOff>
      <xdr:row>23</xdr:row>
      <xdr:rowOff>133350</xdr:rowOff>
    </xdr:to>
    <xdr:sp>
      <xdr:nvSpPr>
        <xdr:cNvPr id="229" name="Line 129"/>
        <xdr:cNvSpPr>
          <a:spLocks/>
        </xdr:cNvSpPr>
      </xdr:nvSpPr>
      <xdr:spPr>
        <a:xfrm>
          <a:off x="5829300" y="449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0</xdr:colOff>
      <xdr:row>23</xdr:row>
      <xdr:rowOff>114300</xdr:rowOff>
    </xdr:to>
    <xdr:sp>
      <xdr:nvSpPr>
        <xdr:cNvPr id="230" name="Line 130"/>
        <xdr:cNvSpPr>
          <a:spLocks/>
        </xdr:cNvSpPr>
      </xdr:nvSpPr>
      <xdr:spPr>
        <a:xfrm>
          <a:off x="582930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0</xdr:colOff>
      <xdr:row>23</xdr:row>
      <xdr:rowOff>114300</xdr:rowOff>
    </xdr:to>
    <xdr:sp>
      <xdr:nvSpPr>
        <xdr:cNvPr id="231" name="Line 131"/>
        <xdr:cNvSpPr>
          <a:spLocks/>
        </xdr:cNvSpPr>
      </xdr:nvSpPr>
      <xdr:spPr>
        <a:xfrm>
          <a:off x="582930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4</xdr:col>
      <xdr:colOff>0</xdr:colOff>
      <xdr:row>10</xdr:row>
      <xdr:rowOff>133350</xdr:rowOff>
    </xdr:to>
    <xdr:sp>
      <xdr:nvSpPr>
        <xdr:cNvPr id="232" name="Line 132"/>
        <xdr:cNvSpPr>
          <a:spLocks/>
        </xdr:cNvSpPr>
      </xdr:nvSpPr>
      <xdr:spPr>
        <a:xfrm>
          <a:off x="58293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133350</xdr:rowOff>
    </xdr:from>
    <xdr:to>
      <xdr:col>4</xdr:col>
      <xdr:colOff>0</xdr:colOff>
      <xdr:row>10</xdr:row>
      <xdr:rowOff>133350</xdr:rowOff>
    </xdr:to>
    <xdr:sp>
      <xdr:nvSpPr>
        <xdr:cNvPr id="233" name="Line 133"/>
        <xdr:cNvSpPr>
          <a:spLocks/>
        </xdr:cNvSpPr>
      </xdr:nvSpPr>
      <xdr:spPr>
        <a:xfrm flipV="1">
          <a:off x="582930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4" name="Line 134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5" name="Line 135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6" name="Line 136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7" name="Line 137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8" name="Line 138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39" name="Line 140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40" name="Line 146"/>
        <xdr:cNvSpPr>
          <a:spLocks/>
        </xdr:cNvSpPr>
      </xdr:nvSpPr>
      <xdr:spPr>
        <a:xfrm>
          <a:off x="58293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18</xdr:row>
      <xdr:rowOff>114300</xdr:rowOff>
    </xdr:from>
    <xdr:to>
      <xdr:col>2</xdr:col>
      <xdr:colOff>561975</xdr:colOff>
      <xdr:row>18</xdr:row>
      <xdr:rowOff>114300</xdr:rowOff>
    </xdr:to>
    <xdr:sp>
      <xdr:nvSpPr>
        <xdr:cNvPr id="1" name="Line 24"/>
        <xdr:cNvSpPr>
          <a:spLocks/>
        </xdr:cNvSpPr>
      </xdr:nvSpPr>
      <xdr:spPr>
        <a:xfrm>
          <a:off x="1476375" y="3038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7</xdr:row>
      <xdr:rowOff>114300</xdr:rowOff>
    </xdr:from>
    <xdr:to>
      <xdr:col>3</xdr:col>
      <xdr:colOff>180975</xdr:colOff>
      <xdr:row>7</xdr:row>
      <xdr:rowOff>114300</xdr:rowOff>
    </xdr:to>
    <xdr:sp>
      <xdr:nvSpPr>
        <xdr:cNvPr id="2" name="Line 25"/>
        <xdr:cNvSpPr>
          <a:spLocks/>
        </xdr:cNvSpPr>
      </xdr:nvSpPr>
      <xdr:spPr>
        <a:xfrm>
          <a:off x="1581150" y="1247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14</xdr:row>
      <xdr:rowOff>114300</xdr:rowOff>
    </xdr:from>
    <xdr:to>
      <xdr:col>3</xdr:col>
      <xdr:colOff>180975</xdr:colOff>
      <xdr:row>14</xdr:row>
      <xdr:rowOff>114300</xdr:rowOff>
    </xdr:to>
    <xdr:sp>
      <xdr:nvSpPr>
        <xdr:cNvPr id="3" name="Line 26"/>
        <xdr:cNvSpPr>
          <a:spLocks/>
        </xdr:cNvSpPr>
      </xdr:nvSpPr>
      <xdr:spPr>
        <a:xfrm>
          <a:off x="1571625" y="2362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28</xdr:row>
      <xdr:rowOff>114300</xdr:rowOff>
    </xdr:from>
    <xdr:to>
      <xdr:col>3</xdr:col>
      <xdr:colOff>180975</xdr:colOff>
      <xdr:row>28</xdr:row>
      <xdr:rowOff>114300</xdr:rowOff>
    </xdr:to>
    <xdr:sp>
      <xdr:nvSpPr>
        <xdr:cNvPr id="4" name="Line 27"/>
        <xdr:cNvSpPr>
          <a:spLocks/>
        </xdr:cNvSpPr>
      </xdr:nvSpPr>
      <xdr:spPr>
        <a:xfrm>
          <a:off x="1562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5" name="Line 28"/>
        <xdr:cNvSpPr>
          <a:spLocks/>
        </xdr:cNvSpPr>
      </xdr:nvSpPr>
      <xdr:spPr>
        <a:xfrm>
          <a:off x="2914650" y="1600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6" name="Line 29"/>
        <xdr:cNvSpPr>
          <a:spLocks/>
        </xdr:cNvSpPr>
      </xdr:nvSpPr>
      <xdr:spPr>
        <a:xfrm>
          <a:off x="2914650" y="1600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12</xdr:row>
      <xdr:rowOff>104775</xdr:rowOff>
    </xdr:from>
    <xdr:to>
      <xdr:col>5</xdr:col>
      <xdr:colOff>180975</xdr:colOff>
      <xdr:row>12</xdr:row>
      <xdr:rowOff>104775</xdr:rowOff>
    </xdr:to>
    <xdr:sp>
      <xdr:nvSpPr>
        <xdr:cNvPr id="7" name="Line 30"/>
        <xdr:cNvSpPr>
          <a:spLocks/>
        </xdr:cNvSpPr>
      </xdr:nvSpPr>
      <xdr:spPr>
        <a:xfrm>
          <a:off x="2914650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8" name="Line 31"/>
        <xdr:cNvSpPr>
          <a:spLocks/>
        </xdr:cNvSpPr>
      </xdr:nvSpPr>
      <xdr:spPr>
        <a:xfrm>
          <a:off x="2914650" y="1762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9" name="Line 32"/>
        <xdr:cNvSpPr>
          <a:spLocks/>
        </xdr:cNvSpPr>
      </xdr:nvSpPr>
      <xdr:spPr>
        <a:xfrm>
          <a:off x="2914650" y="2867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25</xdr:row>
      <xdr:rowOff>104775</xdr:rowOff>
    </xdr:from>
    <xdr:to>
      <xdr:col>5</xdr:col>
      <xdr:colOff>180975</xdr:colOff>
      <xdr:row>25</xdr:row>
      <xdr:rowOff>104775</xdr:rowOff>
    </xdr:to>
    <xdr:sp>
      <xdr:nvSpPr>
        <xdr:cNvPr id="10" name="Line 33"/>
        <xdr:cNvSpPr>
          <a:spLocks/>
        </xdr:cNvSpPr>
      </xdr:nvSpPr>
      <xdr:spPr>
        <a:xfrm>
          <a:off x="2914650" y="4105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1" name="Line 34"/>
        <xdr:cNvSpPr>
          <a:spLocks/>
        </xdr:cNvSpPr>
      </xdr:nvSpPr>
      <xdr:spPr>
        <a:xfrm>
          <a:off x="2914650" y="3781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12" name="Line 35"/>
        <xdr:cNvSpPr>
          <a:spLocks/>
        </xdr:cNvSpPr>
      </xdr:nvSpPr>
      <xdr:spPr>
        <a:xfrm>
          <a:off x="2914650" y="3781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3" name="Line 36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34</xdr:row>
      <xdr:rowOff>123825</xdr:rowOff>
    </xdr:from>
    <xdr:to>
      <xdr:col>5</xdr:col>
      <xdr:colOff>180975</xdr:colOff>
      <xdr:row>34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2914650" y="5467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857250</xdr:colOff>
      <xdr:row>32</xdr:row>
      <xdr:rowOff>104775</xdr:rowOff>
    </xdr:from>
    <xdr:to>
      <xdr:col>6</xdr:col>
      <xdr:colOff>0</xdr:colOff>
      <xdr:row>32</xdr:row>
      <xdr:rowOff>104775</xdr:rowOff>
    </xdr:to>
    <xdr:sp>
      <xdr:nvSpPr>
        <xdr:cNvPr id="15" name="Line 38"/>
        <xdr:cNvSpPr>
          <a:spLocks/>
        </xdr:cNvSpPr>
      </xdr:nvSpPr>
      <xdr:spPr>
        <a:xfrm>
          <a:off x="2781300" y="51054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104775</xdr:rowOff>
    </xdr:from>
    <xdr:to>
      <xdr:col>3</xdr:col>
      <xdr:colOff>180975</xdr:colOff>
      <xdr:row>32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1562100" y="5105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104775</xdr:rowOff>
    </xdr:from>
    <xdr:to>
      <xdr:col>5</xdr:col>
      <xdr:colOff>180975</xdr:colOff>
      <xdr:row>8</xdr:row>
      <xdr:rowOff>104775</xdr:rowOff>
    </xdr:to>
    <xdr:sp>
      <xdr:nvSpPr>
        <xdr:cNvPr id="17" name="Line 40"/>
        <xdr:cNvSpPr>
          <a:spLocks/>
        </xdr:cNvSpPr>
      </xdr:nvSpPr>
      <xdr:spPr>
        <a:xfrm>
          <a:off x="2914650" y="1438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18" name="Line 41"/>
        <xdr:cNvSpPr>
          <a:spLocks/>
        </xdr:cNvSpPr>
      </xdr:nvSpPr>
      <xdr:spPr>
        <a:xfrm>
          <a:off x="2800350" y="2352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104775</xdr:rowOff>
    </xdr:from>
    <xdr:to>
      <xdr:col>4</xdr:col>
      <xdr:colOff>990600</xdr:colOff>
      <xdr:row>12</xdr:row>
      <xdr:rowOff>104775</xdr:rowOff>
    </xdr:to>
    <xdr:sp>
      <xdr:nvSpPr>
        <xdr:cNvPr id="19" name="Line 42"/>
        <xdr:cNvSpPr>
          <a:spLocks/>
        </xdr:cNvSpPr>
      </xdr:nvSpPr>
      <xdr:spPr>
        <a:xfrm>
          <a:off x="2914650" y="14382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2571750" y="4533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114300</xdr:rowOff>
    </xdr:from>
    <xdr:to>
      <xdr:col>1</xdr:col>
      <xdr:colOff>47625</xdr:colOff>
      <xdr:row>47</xdr:row>
      <xdr:rowOff>133350</xdr:rowOff>
    </xdr:to>
    <xdr:sp>
      <xdr:nvSpPr>
        <xdr:cNvPr id="21" name="Line 44"/>
        <xdr:cNvSpPr>
          <a:spLocks/>
        </xdr:cNvSpPr>
      </xdr:nvSpPr>
      <xdr:spPr>
        <a:xfrm>
          <a:off x="809625" y="3038475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42</xdr:row>
      <xdr:rowOff>114300</xdr:rowOff>
    </xdr:from>
    <xdr:to>
      <xdr:col>5</xdr:col>
      <xdr:colOff>180975</xdr:colOff>
      <xdr:row>42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2743200" y="6934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3</xdr:col>
      <xdr:colOff>180975</xdr:colOff>
      <xdr:row>49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762000" y="80105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1</xdr:col>
      <xdr:colOff>123825</xdr:colOff>
      <xdr:row>61</xdr:row>
      <xdr:rowOff>114300</xdr:rowOff>
    </xdr:to>
    <xdr:sp>
      <xdr:nvSpPr>
        <xdr:cNvPr id="24" name="Line 47"/>
        <xdr:cNvSpPr>
          <a:spLocks/>
        </xdr:cNvSpPr>
      </xdr:nvSpPr>
      <xdr:spPr>
        <a:xfrm>
          <a:off x="819150" y="9610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790575</xdr:colOff>
      <xdr:row>61</xdr:row>
      <xdr:rowOff>95250</xdr:rowOff>
    </xdr:from>
    <xdr:to>
      <xdr:col>5</xdr:col>
      <xdr:colOff>180975</xdr:colOff>
      <xdr:row>61</xdr:row>
      <xdr:rowOff>95250</xdr:rowOff>
    </xdr:to>
    <xdr:sp>
      <xdr:nvSpPr>
        <xdr:cNvPr id="25" name="Line 48"/>
        <xdr:cNvSpPr>
          <a:spLocks/>
        </xdr:cNvSpPr>
      </xdr:nvSpPr>
      <xdr:spPr>
        <a:xfrm flipV="1">
          <a:off x="2714625" y="9591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26" name="Line 49"/>
        <xdr:cNvSpPr>
          <a:spLocks/>
        </xdr:cNvSpPr>
      </xdr:nvSpPr>
      <xdr:spPr>
        <a:xfrm>
          <a:off x="2914650" y="981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27" name="Line 50"/>
        <xdr:cNvSpPr>
          <a:spLocks/>
        </xdr:cNvSpPr>
      </xdr:nvSpPr>
      <xdr:spPr>
        <a:xfrm>
          <a:off x="2914650" y="997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28" name="Line 51"/>
        <xdr:cNvSpPr>
          <a:spLocks/>
        </xdr:cNvSpPr>
      </xdr:nvSpPr>
      <xdr:spPr>
        <a:xfrm>
          <a:off x="2914650" y="10134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114300</xdr:rowOff>
    </xdr:from>
    <xdr:to>
      <xdr:col>1</xdr:col>
      <xdr:colOff>171450</xdr:colOff>
      <xdr:row>18</xdr:row>
      <xdr:rowOff>114300</xdr:rowOff>
    </xdr:to>
    <xdr:sp>
      <xdr:nvSpPr>
        <xdr:cNvPr id="29" name="Line 52"/>
        <xdr:cNvSpPr>
          <a:spLocks/>
        </xdr:cNvSpPr>
      </xdr:nvSpPr>
      <xdr:spPr>
        <a:xfrm>
          <a:off x="457200" y="3038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43</xdr:row>
      <xdr:rowOff>104775</xdr:rowOff>
    </xdr:from>
    <xdr:to>
      <xdr:col>5</xdr:col>
      <xdr:colOff>180975</xdr:colOff>
      <xdr:row>43</xdr:row>
      <xdr:rowOff>104775</xdr:rowOff>
    </xdr:to>
    <xdr:sp>
      <xdr:nvSpPr>
        <xdr:cNvPr id="30" name="Line 53"/>
        <xdr:cNvSpPr>
          <a:spLocks/>
        </xdr:cNvSpPr>
      </xdr:nvSpPr>
      <xdr:spPr>
        <a:xfrm>
          <a:off x="2914650" y="7115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42</xdr:row>
      <xdr:rowOff>114300</xdr:rowOff>
    </xdr:from>
    <xdr:to>
      <xdr:col>4</xdr:col>
      <xdr:colOff>990600</xdr:colOff>
      <xdr:row>45</xdr:row>
      <xdr:rowOff>114300</xdr:rowOff>
    </xdr:to>
    <xdr:sp>
      <xdr:nvSpPr>
        <xdr:cNvPr id="31" name="Line 54"/>
        <xdr:cNvSpPr>
          <a:spLocks/>
        </xdr:cNvSpPr>
      </xdr:nvSpPr>
      <xdr:spPr>
        <a:xfrm>
          <a:off x="2914650" y="69342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114300</xdr:rowOff>
    </xdr:from>
    <xdr:to>
      <xdr:col>3</xdr:col>
      <xdr:colOff>247650</xdr:colOff>
      <xdr:row>55</xdr:row>
      <xdr:rowOff>114300</xdr:rowOff>
    </xdr:to>
    <xdr:sp>
      <xdr:nvSpPr>
        <xdr:cNvPr id="32" name="Line 55"/>
        <xdr:cNvSpPr>
          <a:spLocks/>
        </xdr:cNvSpPr>
      </xdr:nvSpPr>
      <xdr:spPr>
        <a:xfrm>
          <a:off x="1028700" y="88392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66</xdr:row>
      <xdr:rowOff>104775</xdr:rowOff>
    </xdr:from>
    <xdr:to>
      <xdr:col>5</xdr:col>
      <xdr:colOff>180975</xdr:colOff>
      <xdr:row>66</xdr:row>
      <xdr:rowOff>104775</xdr:rowOff>
    </xdr:to>
    <xdr:sp>
      <xdr:nvSpPr>
        <xdr:cNvPr id="33" name="Line 75"/>
        <xdr:cNvSpPr>
          <a:spLocks/>
        </xdr:cNvSpPr>
      </xdr:nvSpPr>
      <xdr:spPr>
        <a:xfrm>
          <a:off x="2914650" y="10467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104775</xdr:rowOff>
    </xdr:from>
    <xdr:to>
      <xdr:col>6</xdr:col>
      <xdr:colOff>0</xdr:colOff>
      <xdr:row>67</xdr:row>
      <xdr:rowOff>104775</xdr:rowOff>
    </xdr:to>
    <xdr:sp>
      <xdr:nvSpPr>
        <xdr:cNvPr id="34" name="Line 76"/>
        <xdr:cNvSpPr>
          <a:spLocks/>
        </xdr:cNvSpPr>
      </xdr:nvSpPr>
      <xdr:spPr>
        <a:xfrm>
          <a:off x="2924175" y="10639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114300</xdr:rowOff>
    </xdr:from>
    <xdr:to>
      <xdr:col>4</xdr:col>
      <xdr:colOff>990600</xdr:colOff>
      <xdr:row>30</xdr:row>
      <xdr:rowOff>114300</xdr:rowOff>
    </xdr:to>
    <xdr:sp>
      <xdr:nvSpPr>
        <xdr:cNvPr id="35" name="Line 77"/>
        <xdr:cNvSpPr>
          <a:spLocks/>
        </xdr:cNvSpPr>
      </xdr:nvSpPr>
      <xdr:spPr>
        <a:xfrm>
          <a:off x="2914650" y="4533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36" name="Line 78"/>
        <xdr:cNvSpPr>
          <a:spLocks/>
        </xdr:cNvSpPr>
      </xdr:nvSpPr>
      <xdr:spPr>
        <a:xfrm>
          <a:off x="2914650" y="1924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104775</xdr:rowOff>
    </xdr:from>
    <xdr:to>
      <xdr:col>5</xdr:col>
      <xdr:colOff>180975</xdr:colOff>
      <xdr:row>18</xdr:row>
      <xdr:rowOff>104775</xdr:rowOff>
    </xdr:to>
    <xdr:sp>
      <xdr:nvSpPr>
        <xdr:cNvPr id="37" name="Line 79"/>
        <xdr:cNvSpPr>
          <a:spLocks/>
        </xdr:cNvSpPr>
      </xdr:nvSpPr>
      <xdr:spPr>
        <a:xfrm>
          <a:off x="2914650" y="3028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44</xdr:row>
      <xdr:rowOff>95250</xdr:rowOff>
    </xdr:from>
    <xdr:to>
      <xdr:col>6</xdr:col>
      <xdr:colOff>0</xdr:colOff>
      <xdr:row>44</xdr:row>
      <xdr:rowOff>95250</xdr:rowOff>
    </xdr:to>
    <xdr:sp>
      <xdr:nvSpPr>
        <xdr:cNvPr id="38" name="Line 81"/>
        <xdr:cNvSpPr>
          <a:spLocks/>
        </xdr:cNvSpPr>
      </xdr:nvSpPr>
      <xdr:spPr>
        <a:xfrm>
          <a:off x="2924175" y="7267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39" name="Line 83"/>
        <xdr:cNvSpPr>
          <a:spLocks/>
        </xdr:cNvSpPr>
      </xdr:nvSpPr>
      <xdr:spPr>
        <a:xfrm>
          <a:off x="2914650" y="2867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15</xdr:row>
      <xdr:rowOff>104775</xdr:rowOff>
    </xdr:from>
    <xdr:to>
      <xdr:col>5</xdr:col>
      <xdr:colOff>180975</xdr:colOff>
      <xdr:row>15</xdr:row>
      <xdr:rowOff>104775</xdr:rowOff>
    </xdr:to>
    <xdr:sp>
      <xdr:nvSpPr>
        <xdr:cNvPr id="40" name="Line 84"/>
        <xdr:cNvSpPr>
          <a:spLocks/>
        </xdr:cNvSpPr>
      </xdr:nvSpPr>
      <xdr:spPr>
        <a:xfrm>
          <a:off x="2914650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41" name="Line 85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42" name="Line 86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19</xdr:row>
      <xdr:rowOff>114300</xdr:rowOff>
    </xdr:from>
    <xdr:to>
      <xdr:col>5</xdr:col>
      <xdr:colOff>180975</xdr:colOff>
      <xdr:row>19</xdr:row>
      <xdr:rowOff>114300</xdr:rowOff>
    </xdr:to>
    <xdr:sp>
      <xdr:nvSpPr>
        <xdr:cNvPr id="43" name="Line 87"/>
        <xdr:cNvSpPr>
          <a:spLocks/>
        </xdr:cNvSpPr>
      </xdr:nvSpPr>
      <xdr:spPr>
        <a:xfrm>
          <a:off x="2914650" y="3219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22</xdr:row>
      <xdr:rowOff>114300</xdr:rowOff>
    </xdr:from>
    <xdr:to>
      <xdr:col>3</xdr:col>
      <xdr:colOff>180975</xdr:colOff>
      <xdr:row>22</xdr:row>
      <xdr:rowOff>114300</xdr:rowOff>
    </xdr:to>
    <xdr:sp>
      <xdr:nvSpPr>
        <xdr:cNvPr id="44" name="Line 90"/>
        <xdr:cNvSpPr>
          <a:spLocks/>
        </xdr:cNvSpPr>
      </xdr:nvSpPr>
      <xdr:spPr>
        <a:xfrm>
          <a:off x="1571625" y="36290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123825</xdr:rowOff>
    </xdr:from>
    <xdr:to>
      <xdr:col>4</xdr:col>
      <xdr:colOff>981075</xdr:colOff>
      <xdr:row>25</xdr:row>
      <xdr:rowOff>104775</xdr:rowOff>
    </xdr:to>
    <xdr:sp>
      <xdr:nvSpPr>
        <xdr:cNvPr id="45" name="Line 91"/>
        <xdr:cNvSpPr>
          <a:spLocks/>
        </xdr:cNvSpPr>
      </xdr:nvSpPr>
      <xdr:spPr>
        <a:xfrm>
          <a:off x="2905125" y="36385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123825</xdr:rowOff>
    </xdr:from>
    <xdr:to>
      <xdr:col>6</xdr:col>
      <xdr:colOff>0</xdr:colOff>
      <xdr:row>22</xdr:row>
      <xdr:rowOff>123825</xdr:rowOff>
    </xdr:to>
    <xdr:sp>
      <xdr:nvSpPr>
        <xdr:cNvPr id="46" name="Line 92"/>
        <xdr:cNvSpPr>
          <a:spLocks/>
        </xdr:cNvSpPr>
      </xdr:nvSpPr>
      <xdr:spPr>
        <a:xfrm>
          <a:off x="2790825" y="3638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47" name="Line 95"/>
        <xdr:cNvSpPr>
          <a:spLocks/>
        </xdr:cNvSpPr>
      </xdr:nvSpPr>
      <xdr:spPr>
        <a:xfrm>
          <a:off x="2552700" y="638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48" name="Line 96"/>
        <xdr:cNvSpPr>
          <a:spLocks/>
        </xdr:cNvSpPr>
      </xdr:nvSpPr>
      <xdr:spPr>
        <a:xfrm>
          <a:off x="2914650" y="962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49" name="Line 97"/>
        <xdr:cNvSpPr>
          <a:spLocks/>
        </xdr:cNvSpPr>
      </xdr:nvSpPr>
      <xdr:spPr>
        <a:xfrm>
          <a:off x="2914650" y="962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45</xdr:row>
      <xdr:rowOff>114300</xdr:rowOff>
    </xdr:from>
    <xdr:to>
      <xdr:col>5</xdr:col>
      <xdr:colOff>180975</xdr:colOff>
      <xdr:row>45</xdr:row>
      <xdr:rowOff>114300</xdr:rowOff>
    </xdr:to>
    <xdr:sp>
      <xdr:nvSpPr>
        <xdr:cNvPr id="50" name="Line 98"/>
        <xdr:cNvSpPr>
          <a:spLocks/>
        </xdr:cNvSpPr>
      </xdr:nvSpPr>
      <xdr:spPr>
        <a:xfrm>
          <a:off x="2914650" y="7486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51" name="Line 99"/>
        <xdr:cNvSpPr>
          <a:spLocks/>
        </xdr:cNvSpPr>
      </xdr:nvSpPr>
      <xdr:spPr>
        <a:xfrm>
          <a:off x="2914650" y="10296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68</xdr:row>
      <xdr:rowOff>114300</xdr:rowOff>
    </xdr:from>
    <xdr:to>
      <xdr:col>6</xdr:col>
      <xdr:colOff>0</xdr:colOff>
      <xdr:row>68</xdr:row>
      <xdr:rowOff>114300</xdr:rowOff>
    </xdr:to>
    <xdr:sp>
      <xdr:nvSpPr>
        <xdr:cNvPr id="52" name="Line 101"/>
        <xdr:cNvSpPr>
          <a:spLocks/>
        </xdr:cNvSpPr>
      </xdr:nvSpPr>
      <xdr:spPr>
        <a:xfrm>
          <a:off x="2924175" y="108299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69</xdr:row>
      <xdr:rowOff>114300</xdr:rowOff>
    </xdr:from>
    <xdr:to>
      <xdr:col>5</xdr:col>
      <xdr:colOff>180975</xdr:colOff>
      <xdr:row>69</xdr:row>
      <xdr:rowOff>114300</xdr:rowOff>
    </xdr:to>
    <xdr:sp>
      <xdr:nvSpPr>
        <xdr:cNvPr id="53" name="Line 102"/>
        <xdr:cNvSpPr>
          <a:spLocks/>
        </xdr:cNvSpPr>
      </xdr:nvSpPr>
      <xdr:spPr>
        <a:xfrm>
          <a:off x="2914650" y="1101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54" name="Line 103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55" name="Line 104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56" name="Line 105"/>
        <xdr:cNvSpPr>
          <a:spLocks/>
        </xdr:cNvSpPr>
      </xdr:nvSpPr>
      <xdr:spPr>
        <a:xfrm>
          <a:off x="2914650" y="981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57" name="Line 106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58" name="Line 107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59" name="Line 108"/>
        <xdr:cNvSpPr>
          <a:spLocks/>
        </xdr:cNvSpPr>
      </xdr:nvSpPr>
      <xdr:spPr>
        <a:xfrm>
          <a:off x="2914650" y="981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3</xdr:col>
      <xdr:colOff>180975</xdr:colOff>
      <xdr:row>42</xdr:row>
      <xdr:rowOff>114300</xdr:rowOff>
    </xdr:to>
    <xdr:sp>
      <xdr:nvSpPr>
        <xdr:cNvPr id="60" name="Line 109"/>
        <xdr:cNvSpPr>
          <a:spLocks/>
        </xdr:cNvSpPr>
      </xdr:nvSpPr>
      <xdr:spPr>
        <a:xfrm>
          <a:off x="809625" y="69342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70</xdr:row>
      <xdr:rowOff>114300</xdr:rowOff>
    </xdr:from>
    <xdr:to>
      <xdr:col>6</xdr:col>
      <xdr:colOff>0</xdr:colOff>
      <xdr:row>70</xdr:row>
      <xdr:rowOff>114300</xdr:rowOff>
    </xdr:to>
    <xdr:sp>
      <xdr:nvSpPr>
        <xdr:cNvPr id="61" name="Line 111"/>
        <xdr:cNvSpPr>
          <a:spLocks/>
        </xdr:cNvSpPr>
      </xdr:nvSpPr>
      <xdr:spPr>
        <a:xfrm>
          <a:off x="2924175" y="11201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61</xdr:row>
      <xdr:rowOff>114300</xdr:rowOff>
    </xdr:from>
    <xdr:to>
      <xdr:col>3</xdr:col>
      <xdr:colOff>266700</xdr:colOff>
      <xdr:row>61</xdr:row>
      <xdr:rowOff>114300</xdr:rowOff>
    </xdr:to>
    <xdr:sp>
      <xdr:nvSpPr>
        <xdr:cNvPr id="62" name="Line 112"/>
        <xdr:cNvSpPr>
          <a:spLocks/>
        </xdr:cNvSpPr>
      </xdr:nvSpPr>
      <xdr:spPr>
        <a:xfrm>
          <a:off x="1771650" y="9610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3" name="Line 114"/>
        <xdr:cNvSpPr>
          <a:spLocks/>
        </xdr:cNvSpPr>
      </xdr:nvSpPr>
      <xdr:spPr>
        <a:xfrm>
          <a:off x="2914650" y="80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4" name="Line 115"/>
        <xdr:cNvSpPr>
          <a:spLocks/>
        </xdr:cNvSpPr>
      </xdr:nvSpPr>
      <xdr:spPr>
        <a:xfrm>
          <a:off x="2914650" y="80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5" name="Line 116"/>
        <xdr:cNvSpPr>
          <a:spLocks/>
        </xdr:cNvSpPr>
      </xdr:nvSpPr>
      <xdr:spPr>
        <a:xfrm>
          <a:off x="2914650" y="80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66" name="Line 117"/>
        <xdr:cNvSpPr>
          <a:spLocks/>
        </xdr:cNvSpPr>
      </xdr:nvSpPr>
      <xdr:spPr>
        <a:xfrm>
          <a:off x="2914650" y="80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67" name="Line 118"/>
        <xdr:cNvSpPr>
          <a:spLocks/>
        </xdr:cNvSpPr>
      </xdr:nvSpPr>
      <xdr:spPr>
        <a:xfrm>
          <a:off x="2924175" y="2705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4</xdr:col>
      <xdr:colOff>990600</xdr:colOff>
      <xdr:row>19</xdr:row>
      <xdr:rowOff>114300</xdr:rowOff>
    </xdr:to>
    <xdr:sp>
      <xdr:nvSpPr>
        <xdr:cNvPr id="68" name="Line 120"/>
        <xdr:cNvSpPr>
          <a:spLocks/>
        </xdr:cNvSpPr>
      </xdr:nvSpPr>
      <xdr:spPr>
        <a:xfrm flipV="1">
          <a:off x="2914650" y="2352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69" name="Line 123"/>
        <xdr:cNvSpPr>
          <a:spLocks/>
        </xdr:cNvSpPr>
      </xdr:nvSpPr>
      <xdr:spPr>
        <a:xfrm>
          <a:off x="4105275" y="800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18</xdr:row>
      <xdr:rowOff>114300</xdr:rowOff>
    </xdr:from>
    <xdr:to>
      <xdr:col>2</xdr:col>
      <xdr:colOff>581025</xdr:colOff>
      <xdr:row>18</xdr:row>
      <xdr:rowOff>114300</xdr:rowOff>
    </xdr:to>
    <xdr:sp>
      <xdr:nvSpPr>
        <xdr:cNvPr id="70" name="Line 137"/>
        <xdr:cNvSpPr>
          <a:spLocks/>
        </xdr:cNvSpPr>
      </xdr:nvSpPr>
      <xdr:spPr>
        <a:xfrm>
          <a:off x="1495425" y="30384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14</xdr:row>
      <xdr:rowOff>114300</xdr:rowOff>
    </xdr:from>
    <xdr:to>
      <xdr:col>3</xdr:col>
      <xdr:colOff>180975</xdr:colOff>
      <xdr:row>14</xdr:row>
      <xdr:rowOff>114300</xdr:rowOff>
    </xdr:to>
    <xdr:sp>
      <xdr:nvSpPr>
        <xdr:cNvPr id="71" name="Line 138"/>
        <xdr:cNvSpPr>
          <a:spLocks/>
        </xdr:cNvSpPr>
      </xdr:nvSpPr>
      <xdr:spPr>
        <a:xfrm>
          <a:off x="1600200" y="2362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72" name="Line 139"/>
        <xdr:cNvSpPr>
          <a:spLocks/>
        </xdr:cNvSpPr>
      </xdr:nvSpPr>
      <xdr:spPr>
        <a:xfrm>
          <a:off x="2914650" y="1600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9</xdr:row>
      <xdr:rowOff>104775</xdr:rowOff>
    </xdr:from>
    <xdr:to>
      <xdr:col>5</xdr:col>
      <xdr:colOff>180975</xdr:colOff>
      <xdr:row>9</xdr:row>
      <xdr:rowOff>104775</xdr:rowOff>
    </xdr:to>
    <xdr:sp>
      <xdr:nvSpPr>
        <xdr:cNvPr id="73" name="Line 140"/>
        <xdr:cNvSpPr>
          <a:spLocks/>
        </xdr:cNvSpPr>
      </xdr:nvSpPr>
      <xdr:spPr>
        <a:xfrm>
          <a:off x="2914650" y="1600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12</xdr:row>
      <xdr:rowOff>104775</xdr:rowOff>
    </xdr:from>
    <xdr:to>
      <xdr:col>5</xdr:col>
      <xdr:colOff>180975</xdr:colOff>
      <xdr:row>12</xdr:row>
      <xdr:rowOff>104775</xdr:rowOff>
    </xdr:to>
    <xdr:sp>
      <xdr:nvSpPr>
        <xdr:cNvPr id="74" name="Line 141"/>
        <xdr:cNvSpPr>
          <a:spLocks/>
        </xdr:cNvSpPr>
      </xdr:nvSpPr>
      <xdr:spPr>
        <a:xfrm>
          <a:off x="2914650" y="208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10</xdr:row>
      <xdr:rowOff>104775</xdr:rowOff>
    </xdr:from>
    <xdr:to>
      <xdr:col>5</xdr:col>
      <xdr:colOff>180975</xdr:colOff>
      <xdr:row>10</xdr:row>
      <xdr:rowOff>104775</xdr:rowOff>
    </xdr:to>
    <xdr:sp>
      <xdr:nvSpPr>
        <xdr:cNvPr id="75" name="Line 142"/>
        <xdr:cNvSpPr>
          <a:spLocks/>
        </xdr:cNvSpPr>
      </xdr:nvSpPr>
      <xdr:spPr>
        <a:xfrm>
          <a:off x="2914650" y="1762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76" name="Line 143"/>
        <xdr:cNvSpPr>
          <a:spLocks/>
        </xdr:cNvSpPr>
      </xdr:nvSpPr>
      <xdr:spPr>
        <a:xfrm>
          <a:off x="2914650" y="2867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25</xdr:row>
      <xdr:rowOff>104775</xdr:rowOff>
    </xdr:from>
    <xdr:to>
      <xdr:col>5</xdr:col>
      <xdr:colOff>180975</xdr:colOff>
      <xdr:row>25</xdr:row>
      <xdr:rowOff>104775</xdr:rowOff>
    </xdr:to>
    <xdr:sp>
      <xdr:nvSpPr>
        <xdr:cNvPr id="77" name="Line 144"/>
        <xdr:cNvSpPr>
          <a:spLocks/>
        </xdr:cNvSpPr>
      </xdr:nvSpPr>
      <xdr:spPr>
        <a:xfrm>
          <a:off x="2914650" y="41052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78" name="Line 145"/>
        <xdr:cNvSpPr>
          <a:spLocks/>
        </xdr:cNvSpPr>
      </xdr:nvSpPr>
      <xdr:spPr>
        <a:xfrm>
          <a:off x="2914650" y="3781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23</xdr:row>
      <xdr:rowOff>104775</xdr:rowOff>
    </xdr:from>
    <xdr:to>
      <xdr:col>5</xdr:col>
      <xdr:colOff>180975</xdr:colOff>
      <xdr:row>23</xdr:row>
      <xdr:rowOff>104775</xdr:rowOff>
    </xdr:to>
    <xdr:sp>
      <xdr:nvSpPr>
        <xdr:cNvPr id="79" name="Line 146"/>
        <xdr:cNvSpPr>
          <a:spLocks/>
        </xdr:cNvSpPr>
      </xdr:nvSpPr>
      <xdr:spPr>
        <a:xfrm>
          <a:off x="2914650" y="3781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80" name="Line 147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114300</xdr:rowOff>
    </xdr:from>
    <xdr:to>
      <xdr:col>2</xdr:col>
      <xdr:colOff>581025</xdr:colOff>
      <xdr:row>38</xdr:row>
      <xdr:rowOff>142875</xdr:rowOff>
    </xdr:to>
    <xdr:sp>
      <xdr:nvSpPr>
        <xdr:cNvPr id="81" name="Line 148"/>
        <xdr:cNvSpPr>
          <a:spLocks/>
        </xdr:cNvSpPr>
      </xdr:nvSpPr>
      <xdr:spPr>
        <a:xfrm flipV="1">
          <a:off x="1571625" y="647700"/>
          <a:ext cx="0" cy="563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14</xdr:row>
      <xdr:rowOff>104775</xdr:rowOff>
    </xdr:from>
    <xdr:to>
      <xdr:col>5</xdr:col>
      <xdr:colOff>180975</xdr:colOff>
      <xdr:row>14</xdr:row>
      <xdr:rowOff>104775</xdr:rowOff>
    </xdr:to>
    <xdr:sp>
      <xdr:nvSpPr>
        <xdr:cNvPr id="82" name="Line 150"/>
        <xdr:cNvSpPr>
          <a:spLocks/>
        </xdr:cNvSpPr>
      </xdr:nvSpPr>
      <xdr:spPr>
        <a:xfrm>
          <a:off x="2800350" y="2352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7</xdr:row>
      <xdr:rowOff>104775</xdr:rowOff>
    </xdr:from>
    <xdr:to>
      <xdr:col>4</xdr:col>
      <xdr:colOff>990600</xdr:colOff>
      <xdr:row>12</xdr:row>
      <xdr:rowOff>104775</xdr:rowOff>
    </xdr:to>
    <xdr:sp>
      <xdr:nvSpPr>
        <xdr:cNvPr id="83" name="Line 151"/>
        <xdr:cNvSpPr>
          <a:spLocks/>
        </xdr:cNvSpPr>
      </xdr:nvSpPr>
      <xdr:spPr>
        <a:xfrm>
          <a:off x="2914650" y="12382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28</xdr:row>
      <xdr:rowOff>114300</xdr:rowOff>
    </xdr:from>
    <xdr:to>
      <xdr:col>6</xdr:col>
      <xdr:colOff>0</xdr:colOff>
      <xdr:row>28</xdr:row>
      <xdr:rowOff>114300</xdr:rowOff>
    </xdr:to>
    <xdr:sp>
      <xdr:nvSpPr>
        <xdr:cNvPr id="84" name="Line 152"/>
        <xdr:cNvSpPr>
          <a:spLocks/>
        </xdr:cNvSpPr>
      </xdr:nvSpPr>
      <xdr:spPr>
        <a:xfrm>
          <a:off x="2571750" y="45339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42</xdr:row>
      <xdr:rowOff>114300</xdr:rowOff>
    </xdr:from>
    <xdr:to>
      <xdr:col>5</xdr:col>
      <xdr:colOff>180975</xdr:colOff>
      <xdr:row>42</xdr:row>
      <xdr:rowOff>114300</xdr:rowOff>
    </xdr:to>
    <xdr:sp>
      <xdr:nvSpPr>
        <xdr:cNvPr id="85" name="Line 153"/>
        <xdr:cNvSpPr>
          <a:spLocks/>
        </xdr:cNvSpPr>
      </xdr:nvSpPr>
      <xdr:spPr>
        <a:xfrm>
          <a:off x="2743200" y="6934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114300</xdr:rowOff>
    </xdr:from>
    <xdr:to>
      <xdr:col>4</xdr:col>
      <xdr:colOff>0</xdr:colOff>
      <xdr:row>49</xdr:row>
      <xdr:rowOff>114300</xdr:rowOff>
    </xdr:to>
    <xdr:sp>
      <xdr:nvSpPr>
        <xdr:cNvPr id="86" name="Line 154"/>
        <xdr:cNvSpPr>
          <a:spLocks/>
        </xdr:cNvSpPr>
      </xdr:nvSpPr>
      <xdr:spPr>
        <a:xfrm>
          <a:off x="847725" y="80105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114300</xdr:rowOff>
    </xdr:from>
    <xdr:to>
      <xdr:col>1</xdr:col>
      <xdr:colOff>123825</xdr:colOff>
      <xdr:row>61</xdr:row>
      <xdr:rowOff>114300</xdr:rowOff>
    </xdr:to>
    <xdr:sp>
      <xdr:nvSpPr>
        <xdr:cNvPr id="87" name="Line 155"/>
        <xdr:cNvSpPr>
          <a:spLocks/>
        </xdr:cNvSpPr>
      </xdr:nvSpPr>
      <xdr:spPr>
        <a:xfrm>
          <a:off x="819150" y="96107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88" name="Line 157"/>
        <xdr:cNvSpPr>
          <a:spLocks/>
        </xdr:cNvSpPr>
      </xdr:nvSpPr>
      <xdr:spPr>
        <a:xfrm>
          <a:off x="2914650" y="981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63</xdr:row>
      <xdr:rowOff>104775</xdr:rowOff>
    </xdr:from>
    <xdr:to>
      <xdr:col>5</xdr:col>
      <xdr:colOff>180975</xdr:colOff>
      <xdr:row>63</xdr:row>
      <xdr:rowOff>104775</xdr:rowOff>
    </xdr:to>
    <xdr:sp>
      <xdr:nvSpPr>
        <xdr:cNvPr id="89" name="Line 158"/>
        <xdr:cNvSpPr>
          <a:spLocks/>
        </xdr:cNvSpPr>
      </xdr:nvSpPr>
      <xdr:spPr>
        <a:xfrm>
          <a:off x="2914650" y="997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64</xdr:row>
      <xdr:rowOff>104775</xdr:rowOff>
    </xdr:from>
    <xdr:to>
      <xdr:col>5</xdr:col>
      <xdr:colOff>180975</xdr:colOff>
      <xdr:row>64</xdr:row>
      <xdr:rowOff>104775</xdr:rowOff>
    </xdr:to>
    <xdr:sp>
      <xdr:nvSpPr>
        <xdr:cNvPr id="90" name="Line 159"/>
        <xdr:cNvSpPr>
          <a:spLocks/>
        </xdr:cNvSpPr>
      </xdr:nvSpPr>
      <xdr:spPr>
        <a:xfrm>
          <a:off x="2914650" y="101346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114300</xdr:rowOff>
    </xdr:from>
    <xdr:to>
      <xdr:col>1</xdr:col>
      <xdr:colOff>171450</xdr:colOff>
      <xdr:row>18</xdr:row>
      <xdr:rowOff>114300</xdr:rowOff>
    </xdr:to>
    <xdr:sp>
      <xdr:nvSpPr>
        <xdr:cNvPr id="91" name="Line 160"/>
        <xdr:cNvSpPr>
          <a:spLocks/>
        </xdr:cNvSpPr>
      </xdr:nvSpPr>
      <xdr:spPr>
        <a:xfrm>
          <a:off x="457200" y="30384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43</xdr:row>
      <xdr:rowOff>104775</xdr:rowOff>
    </xdr:from>
    <xdr:to>
      <xdr:col>5</xdr:col>
      <xdr:colOff>180975</xdr:colOff>
      <xdr:row>43</xdr:row>
      <xdr:rowOff>104775</xdr:rowOff>
    </xdr:to>
    <xdr:sp>
      <xdr:nvSpPr>
        <xdr:cNvPr id="92" name="Line 161"/>
        <xdr:cNvSpPr>
          <a:spLocks/>
        </xdr:cNvSpPr>
      </xdr:nvSpPr>
      <xdr:spPr>
        <a:xfrm>
          <a:off x="2914650" y="7115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42</xdr:row>
      <xdr:rowOff>114300</xdr:rowOff>
    </xdr:from>
    <xdr:to>
      <xdr:col>4</xdr:col>
      <xdr:colOff>990600</xdr:colOff>
      <xdr:row>45</xdr:row>
      <xdr:rowOff>114300</xdr:rowOff>
    </xdr:to>
    <xdr:sp>
      <xdr:nvSpPr>
        <xdr:cNvPr id="93" name="Line 162"/>
        <xdr:cNvSpPr>
          <a:spLocks/>
        </xdr:cNvSpPr>
      </xdr:nvSpPr>
      <xdr:spPr>
        <a:xfrm>
          <a:off x="2914650" y="69342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55</xdr:row>
      <xdr:rowOff>114300</xdr:rowOff>
    </xdr:from>
    <xdr:to>
      <xdr:col>3</xdr:col>
      <xdr:colOff>200025</xdr:colOff>
      <xdr:row>55</xdr:row>
      <xdr:rowOff>114300</xdr:rowOff>
    </xdr:to>
    <xdr:sp>
      <xdr:nvSpPr>
        <xdr:cNvPr id="94" name="Line 163"/>
        <xdr:cNvSpPr>
          <a:spLocks/>
        </xdr:cNvSpPr>
      </xdr:nvSpPr>
      <xdr:spPr>
        <a:xfrm>
          <a:off x="866775" y="8839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66</xdr:row>
      <xdr:rowOff>104775</xdr:rowOff>
    </xdr:from>
    <xdr:to>
      <xdr:col>5</xdr:col>
      <xdr:colOff>180975</xdr:colOff>
      <xdr:row>66</xdr:row>
      <xdr:rowOff>104775</xdr:rowOff>
    </xdr:to>
    <xdr:sp>
      <xdr:nvSpPr>
        <xdr:cNvPr id="95" name="Line 183"/>
        <xdr:cNvSpPr>
          <a:spLocks/>
        </xdr:cNvSpPr>
      </xdr:nvSpPr>
      <xdr:spPr>
        <a:xfrm>
          <a:off x="2914650" y="10467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67</xdr:row>
      <xdr:rowOff>104775</xdr:rowOff>
    </xdr:from>
    <xdr:to>
      <xdr:col>6</xdr:col>
      <xdr:colOff>0</xdr:colOff>
      <xdr:row>67</xdr:row>
      <xdr:rowOff>104775</xdr:rowOff>
    </xdr:to>
    <xdr:sp>
      <xdr:nvSpPr>
        <xdr:cNvPr id="96" name="Line 184"/>
        <xdr:cNvSpPr>
          <a:spLocks/>
        </xdr:cNvSpPr>
      </xdr:nvSpPr>
      <xdr:spPr>
        <a:xfrm>
          <a:off x="2924175" y="106394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28</xdr:row>
      <xdr:rowOff>114300</xdr:rowOff>
    </xdr:from>
    <xdr:to>
      <xdr:col>4</xdr:col>
      <xdr:colOff>990600</xdr:colOff>
      <xdr:row>30</xdr:row>
      <xdr:rowOff>114300</xdr:rowOff>
    </xdr:to>
    <xdr:sp>
      <xdr:nvSpPr>
        <xdr:cNvPr id="97" name="Line 185"/>
        <xdr:cNvSpPr>
          <a:spLocks/>
        </xdr:cNvSpPr>
      </xdr:nvSpPr>
      <xdr:spPr>
        <a:xfrm>
          <a:off x="2914650" y="4533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11</xdr:row>
      <xdr:rowOff>104775</xdr:rowOff>
    </xdr:from>
    <xdr:to>
      <xdr:col>5</xdr:col>
      <xdr:colOff>180975</xdr:colOff>
      <xdr:row>11</xdr:row>
      <xdr:rowOff>104775</xdr:rowOff>
    </xdr:to>
    <xdr:sp>
      <xdr:nvSpPr>
        <xdr:cNvPr id="98" name="Line 186"/>
        <xdr:cNvSpPr>
          <a:spLocks/>
        </xdr:cNvSpPr>
      </xdr:nvSpPr>
      <xdr:spPr>
        <a:xfrm>
          <a:off x="2914650" y="1924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18</xdr:row>
      <xdr:rowOff>104775</xdr:rowOff>
    </xdr:from>
    <xdr:to>
      <xdr:col>5</xdr:col>
      <xdr:colOff>180975</xdr:colOff>
      <xdr:row>18</xdr:row>
      <xdr:rowOff>104775</xdr:rowOff>
    </xdr:to>
    <xdr:sp>
      <xdr:nvSpPr>
        <xdr:cNvPr id="99" name="Line 187"/>
        <xdr:cNvSpPr>
          <a:spLocks/>
        </xdr:cNvSpPr>
      </xdr:nvSpPr>
      <xdr:spPr>
        <a:xfrm>
          <a:off x="2914650" y="3028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44</xdr:row>
      <xdr:rowOff>95250</xdr:rowOff>
    </xdr:from>
    <xdr:to>
      <xdr:col>6</xdr:col>
      <xdr:colOff>0</xdr:colOff>
      <xdr:row>44</xdr:row>
      <xdr:rowOff>95250</xdr:rowOff>
    </xdr:to>
    <xdr:sp>
      <xdr:nvSpPr>
        <xdr:cNvPr id="100" name="Line 189"/>
        <xdr:cNvSpPr>
          <a:spLocks/>
        </xdr:cNvSpPr>
      </xdr:nvSpPr>
      <xdr:spPr>
        <a:xfrm>
          <a:off x="2924175" y="7267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104775</xdr:rowOff>
    </xdr:from>
    <xdr:to>
      <xdr:col>5</xdr:col>
      <xdr:colOff>180975</xdr:colOff>
      <xdr:row>17</xdr:row>
      <xdr:rowOff>104775</xdr:rowOff>
    </xdr:to>
    <xdr:sp>
      <xdr:nvSpPr>
        <xdr:cNvPr id="101" name="Line 191"/>
        <xdr:cNvSpPr>
          <a:spLocks/>
        </xdr:cNvSpPr>
      </xdr:nvSpPr>
      <xdr:spPr>
        <a:xfrm>
          <a:off x="2914650" y="2867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15</xdr:row>
      <xdr:rowOff>104775</xdr:rowOff>
    </xdr:from>
    <xdr:to>
      <xdr:col>5</xdr:col>
      <xdr:colOff>180975</xdr:colOff>
      <xdr:row>15</xdr:row>
      <xdr:rowOff>104775</xdr:rowOff>
    </xdr:to>
    <xdr:sp>
      <xdr:nvSpPr>
        <xdr:cNvPr id="102" name="Line 192"/>
        <xdr:cNvSpPr>
          <a:spLocks/>
        </xdr:cNvSpPr>
      </xdr:nvSpPr>
      <xdr:spPr>
        <a:xfrm>
          <a:off x="2914650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03" name="Line 193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04" name="Line 194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19</xdr:row>
      <xdr:rowOff>114300</xdr:rowOff>
    </xdr:from>
    <xdr:to>
      <xdr:col>5</xdr:col>
      <xdr:colOff>180975</xdr:colOff>
      <xdr:row>19</xdr:row>
      <xdr:rowOff>114300</xdr:rowOff>
    </xdr:to>
    <xdr:sp>
      <xdr:nvSpPr>
        <xdr:cNvPr id="105" name="Line 195"/>
        <xdr:cNvSpPr>
          <a:spLocks/>
        </xdr:cNvSpPr>
      </xdr:nvSpPr>
      <xdr:spPr>
        <a:xfrm>
          <a:off x="2914650" y="3219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22</xdr:row>
      <xdr:rowOff>123825</xdr:rowOff>
    </xdr:from>
    <xdr:to>
      <xdr:col>4</xdr:col>
      <xdr:colOff>981075</xdr:colOff>
      <xdr:row>25</xdr:row>
      <xdr:rowOff>104775</xdr:rowOff>
    </xdr:to>
    <xdr:sp>
      <xdr:nvSpPr>
        <xdr:cNvPr id="106" name="Line 198"/>
        <xdr:cNvSpPr>
          <a:spLocks/>
        </xdr:cNvSpPr>
      </xdr:nvSpPr>
      <xdr:spPr>
        <a:xfrm>
          <a:off x="2905125" y="36385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123825</xdr:rowOff>
    </xdr:from>
    <xdr:to>
      <xdr:col>6</xdr:col>
      <xdr:colOff>0</xdr:colOff>
      <xdr:row>22</xdr:row>
      <xdr:rowOff>123825</xdr:rowOff>
    </xdr:to>
    <xdr:sp>
      <xdr:nvSpPr>
        <xdr:cNvPr id="107" name="Line 199"/>
        <xdr:cNvSpPr>
          <a:spLocks/>
        </xdr:cNvSpPr>
      </xdr:nvSpPr>
      <xdr:spPr>
        <a:xfrm>
          <a:off x="2790825" y="3638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3</xdr:row>
      <xdr:rowOff>104775</xdr:rowOff>
    </xdr:from>
    <xdr:to>
      <xdr:col>5</xdr:col>
      <xdr:colOff>180975</xdr:colOff>
      <xdr:row>3</xdr:row>
      <xdr:rowOff>104775</xdr:rowOff>
    </xdr:to>
    <xdr:sp>
      <xdr:nvSpPr>
        <xdr:cNvPr id="108" name="Line 202"/>
        <xdr:cNvSpPr>
          <a:spLocks/>
        </xdr:cNvSpPr>
      </xdr:nvSpPr>
      <xdr:spPr>
        <a:xfrm>
          <a:off x="2552700" y="638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5</xdr:row>
      <xdr:rowOff>104775</xdr:rowOff>
    </xdr:from>
    <xdr:to>
      <xdr:col>5</xdr:col>
      <xdr:colOff>180975</xdr:colOff>
      <xdr:row>5</xdr:row>
      <xdr:rowOff>104775</xdr:rowOff>
    </xdr:to>
    <xdr:sp>
      <xdr:nvSpPr>
        <xdr:cNvPr id="109" name="Line 203"/>
        <xdr:cNvSpPr>
          <a:spLocks/>
        </xdr:cNvSpPr>
      </xdr:nvSpPr>
      <xdr:spPr>
        <a:xfrm>
          <a:off x="2914650" y="9620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</xdr:row>
      <xdr:rowOff>104775</xdr:rowOff>
    </xdr:from>
    <xdr:to>
      <xdr:col>6</xdr:col>
      <xdr:colOff>0</xdr:colOff>
      <xdr:row>5</xdr:row>
      <xdr:rowOff>104775</xdr:rowOff>
    </xdr:to>
    <xdr:sp>
      <xdr:nvSpPr>
        <xdr:cNvPr id="110" name="Line 204"/>
        <xdr:cNvSpPr>
          <a:spLocks/>
        </xdr:cNvSpPr>
      </xdr:nvSpPr>
      <xdr:spPr>
        <a:xfrm>
          <a:off x="2895600" y="9620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65</xdr:row>
      <xdr:rowOff>104775</xdr:rowOff>
    </xdr:from>
    <xdr:to>
      <xdr:col>5</xdr:col>
      <xdr:colOff>180975</xdr:colOff>
      <xdr:row>65</xdr:row>
      <xdr:rowOff>104775</xdr:rowOff>
    </xdr:to>
    <xdr:sp>
      <xdr:nvSpPr>
        <xdr:cNvPr id="111" name="Line 205"/>
        <xdr:cNvSpPr>
          <a:spLocks/>
        </xdr:cNvSpPr>
      </xdr:nvSpPr>
      <xdr:spPr>
        <a:xfrm>
          <a:off x="2914650" y="10296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104775</xdr:rowOff>
    </xdr:from>
    <xdr:to>
      <xdr:col>3</xdr:col>
      <xdr:colOff>219075</xdr:colOff>
      <xdr:row>3</xdr:row>
      <xdr:rowOff>104775</xdr:rowOff>
    </xdr:to>
    <xdr:sp>
      <xdr:nvSpPr>
        <xdr:cNvPr id="112" name="Line 207"/>
        <xdr:cNvSpPr>
          <a:spLocks/>
        </xdr:cNvSpPr>
      </xdr:nvSpPr>
      <xdr:spPr>
        <a:xfrm>
          <a:off x="1571625" y="638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68</xdr:row>
      <xdr:rowOff>114300</xdr:rowOff>
    </xdr:from>
    <xdr:to>
      <xdr:col>6</xdr:col>
      <xdr:colOff>0</xdr:colOff>
      <xdr:row>68</xdr:row>
      <xdr:rowOff>114300</xdr:rowOff>
    </xdr:to>
    <xdr:sp>
      <xdr:nvSpPr>
        <xdr:cNvPr id="113" name="Line 208"/>
        <xdr:cNvSpPr>
          <a:spLocks/>
        </xdr:cNvSpPr>
      </xdr:nvSpPr>
      <xdr:spPr>
        <a:xfrm>
          <a:off x="2924175" y="108299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69</xdr:row>
      <xdr:rowOff>114300</xdr:rowOff>
    </xdr:from>
    <xdr:to>
      <xdr:col>5</xdr:col>
      <xdr:colOff>180975</xdr:colOff>
      <xdr:row>69</xdr:row>
      <xdr:rowOff>114300</xdr:rowOff>
    </xdr:to>
    <xdr:sp>
      <xdr:nvSpPr>
        <xdr:cNvPr id="114" name="Line 209"/>
        <xdr:cNvSpPr>
          <a:spLocks/>
        </xdr:cNvSpPr>
      </xdr:nvSpPr>
      <xdr:spPr>
        <a:xfrm>
          <a:off x="2914650" y="1101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15" name="Line 210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16" name="Line 211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117" name="Line 212"/>
        <xdr:cNvSpPr>
          <a:spLocks/>
        </xdr:cNvSpPr>
      </xdr:nvSpPr>
      <xdr:spPr>
        <a:xfrm>
          <a:off x="2914650" y="981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24</xdr:row>
      <xdr:rowOff>104775</xdr:rowOff>
    </xdr:from>
    <xdr:to>
      <xdr:col>5</xdr:col>
      <xdr:colOff>180975</xdr:colOff>
      <xdr:row>24</xdr:row>
      <xdr:rowOff>104775</xdr:rowOff>
    </xdr:to>
    <xdr:sp>
      <xdr:nvSpPr>
        <xdr:cNvPr id="118" name="Line 213"/>
        <xdr:cNvSpPr>
          <a:spLocks/>
        </xdr:cNvSpPr>
      </xdr:nvSpPr>
      <xdr:spPr>
        <a:xfrm>
          <a:off x="2914650" y="3943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19" name="Line 214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62</xdr:row>
      <xdr:rowOff>104775</xdr:rowOff>
    </xdr:from>
    <xdr:to>
      <xdr:col>5</xdr:col>
      <xdr:colOff>180975</xdr:colOff>
      <xdr:row>62</xdr:row>
      <xdr:rowOff>104775</xdr:rowOff>
    </xdr:to>
    <xdr:sp>
      <xdr:nvSpPr>
        <xdr:cNvPr id="120" name="Line 215"/>
        <xdr:cNvSpPr>
          <a:spLocks/>
        </xdr:cNvSpPr>
      </xdr:nvSpPr>
      <xdr:spPr>
        <a:xfrm>
          <a:off x="2914650" y="9810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3</xdr:col>
      <xdr:colOff>180975</xdr:colOff>
      <xdr:row>42</xdr:row>
      <xdr:rowOff>114300</xdr:rowOff>
    </xdr:to>
    <xdr:sp>
      <xdr:nvSpPr>
        <xdr:cNvPr id="121" name="Line 216"/>
        <xdr:cNvSpPr>
          <a:spLocks/>
        </xdr:cNvSpPr>
      </xdr:nvSpPr>
      <xdr:spPr>
        <a:xfrm>
          <a:off x="809625" y="69342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70</xdr:row>
      <xdr:rowOff>114300</xdr:rowOff>
    </xdr:from>
    <xdr:to>
      <xdr:col>6</xdr:col>
      <xdr:colOff>0</xdr:colOff>
      <xdr:row>70</xdr:row>
      <xdr:rowOff>114300</xdr:rowOff>
    </xdr:to>
    <xdr:sp>
      <xdr:nvSpPr>
        <xdr:cNvPr id="122" name="Line 218"/>
        <xdr:cNvSpPr>
          <a:spLocks/>
        </xdr:cNvSpPr>
      </xdr:nvSpPr>
      <xdr:spPr>
        <a:xfrm>
          <a:off x="2924175" y="11201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61</xdr:row>
      <xdr:rowOff>114300</xdr:rowOff>
    </xdr:from>
    <xdr:to>
      <xdr:col>3</xdr:col>
      <xdr:colOff>266700</xdr:colOff>
      <xdr:row>61</xdr:row>
      <xdr:rowOff>114300</xdr:rowOff>
    </xdr:to>
    <xdr:sp>
      <xdr:nvSpPr>
        <xdr:cNvPr id="123" name="Line 219"/>
        <xdr:cNvSpPr>
          <a:spLocks/>
        </xdr:cNvSpPr>
      </xdr:nvSpPr>
      <xdr:spPr>
        <a:xfrm>
          <a:off x="1695450" y="96107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4" name="Line 221"/>
        <xdr:cNvSpPr>
          <a:spLocks/>
        </xdr:cNvSpPr>
      </xdr:nvSpPr>
      <xdr:spPr>
        <a:xfrm>
          <a:off x="2914650" y="80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5" name="Line 222"/>
        <xdr:cNvSpPr>
          <a:spLocks/>
        </xdr:cNvSpPr>
      </xdr:nvSpPr>
      <xdr:spPr>
        <a:xfrm>
          <a:off x="2914650" y="80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6" name="Line 223"/>
        <xdr:cNvSpPr>
          <a:spLocks/>
        </xdr:cNvSpPr>
      </xdr:nvSpPr>
      <xdr:spPr>
        <a:xfrm>
          <a:off x="2914650" y="800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4</xdr:row>
      <xdr:rowOff>104775</xdr:rowOff>
    </xdr:from>
    <xdr:to>
      <xdr:col>5</xdr:col>
      <xdr:colOff>180975</xdr:colOff>
      <xdr:row>4</xdr:row>
      <xdr:rowOff>104775</xdr:rowOff>
    </xdr:to>
    <xdr:sp>
      <xdr:nvSpPr>
        <xdr:cNvPr id="127" name="Line 224"/>
        <xdr:cNvSpPr>
          <a:spLocks/>
        </xdr:cNvSpPr>
      </xdr:nvSpPr>
      <xdr:spPr>
        <a:xfrm>
          <a:off x="2895600" y="8001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8" name="Line 225"/>
        <xdr:cNvSpPr>
          <a:spLocks/>
        </xdr:cNvSpPr>
      </xdr:nvSpPr>
      <xdr:spPr>
        <a:xfrm>
          <a:off x="2924175" y="27051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14</xdr:row>
      <xdr:rowOff>104775</xdr:rowOff>
    </xdr:from>
    <xdr:to>
      <xdr:col>4</xdr:col>
      <xdr:colOff>990600</xdr:colOff>
      <xdr:row>19</xdr:row>
      <xdr:rowOff>114300</xdr:rowOff>
    </xdr:to>
    <xdr:sp>
      <xdr:nvSpPr>
        <xdr:cNvPr id="129" name="Line 227"/>
        <xdr:cNvSpPr>
          <a:spLocks/>
        </xdr:cNvSpPr>
      </xdr:nvSpPr>
      <xdr:spPr>
        <a:xfrm flipV="1">
          <a:off x="2914650" y="2352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</xdr:row>
      <xdr:rowOff>104775</xdr:rowOff>
    </xdr:from>
    <xdr:to>
      <xdr:col>8</xdr:col>
      <xdr:colOff>0</xdr:colOff>
      <xdr:row>4</xdr:row>
      <xdr:rowOff>104775</xdr:rowOff>
    </xdr:to>
    <xdr:sp>
      <xdr:nvSpPr>
        <xdr:cNvPr id="130" name="Line 230"/>
        <xdr:cNvSpPr>
          <a:spLocks/>
        </xdr:cNvSpPr>
      </xdr:nvSpPr>
      <xdr:spPr>
        <a:xfrm>
          <a:off x="4105275" y="800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51</xdr:row>
      <xdr:rowOff>114300</xdr:rowOff>
    </xdr:from>
    <xdr:to>
      <xdr:col>5</xdr:col>
      <xdr:colOff>171450</xdr:colOff>
      <xdr:row>51</xdr:row>
      <xdr:rowOff>114300</xdr:rowOff>
    </xdr:to>
    <xdr:sp>
      <xdr:nvSpPr>
        <xdr:cNvPr id="131" name="Line 245"/>
        <xdr:cNvSpPr>
          <a:spLocks/>
        </xdr:cNvSpPr>
      </xdr:nvSpPr>
      <xdr:spPr>
        <a:xfrm flipV="1">
          <a:off x="2895600" y="83248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51</xdr:row>
      <xdr:rowOff>123825</xdr:rowOff>
    </xdr:from>
    <xdr:to>
      <xdr:col>3</xdr:col>
      <xdr:colOff>266700</xdr:colOff>
      <xdr:row>51</xdr:row>
      <xdr:rowOff>123825</xdr:rowOff>
    </xdr:to>
    <xdr:sp>
      <xdr:nvSpPr>
        <xdr:cNvPr id="132" name="Line 246"/>
        <xdr:cNvSpPr>
          <a:spLocks/>
        </xdr:cNvSpPr>
      </xdr:nvSpPr>
      <xdr:spPr>
        <a:xfrm flipH="1">
          <a:off x="1133475" y="8334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55</xdr:row>
      <xdr:rowOff>123825</xdr:rowOff>
    </xdr:from>
    <xdr:to>
      <xdr:col>5</xdr:col>
      <xdr:colOff>171450</xdr:colOff>
      <xdr:row>55</xdr:row>
      <xdr:rowOff>123825</xdr:rowOff>
    </xdr:to>
    <xdr:sp>
      <xdr:nvSpPr>
        <xdr:cNvPr id="133" name="Line 247"/>
        <xdr:cNvSpPr>
          <a:spLocks/>
        </xdr:cNvSpPr>
      </xdr:nvSpPr>
      <xdr:spPr>
        <a:xfrm flipH="1">
          <a:off x="2543175" y="88487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53</xdr:row>
      <xdr:rowOff>104775</xdr:rowOff>
    </xdr:from>
    <xdr:to>
      <xdr:col>3</xdr:col>
      <xdr:colOff>247650</xdr:colOff>
      <xdr:row>53</xdr:row>
      <xdr:rowOff>104775</xdr:rowOff>
    </xdr:to>
    <xdr:sp>
      <xdr:nvSpPr>
        <xdr:cNvPr id="134" name="Line 248"/>
        <xdr:cNvSpPr>
          <a:spLocks/>
        </xdr:cNvSpPr>
      </xdr:nvSpPr>
      <xdr:spPr>
        <a:xfrm>
          <a:off x="933450" y="85629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38</xdr:row>
      <xdr:rowOff>133350</xdr:rowOff>
    </xdr:from>
    <xdr:to>
      <xdr:col>3</xdr:col>
      <xdr:colOff>161925</xdr:colOff>
      <xdr:row>38</xdr:row>
      <xdr:rowOff>142875</xdr:rowOff>
    </xdr:to>
    <xdr:sp>
      <xdr:nvSpPr>
        <xdr:cNvPr id="135" name="Line 250"/>
        <xdr:cNvSpPr>
          <a:spLocks/>
        </xdr:cNvSpPr>
      </xdr:nvSpPr>
      <xdr:spPr>
        <a:xfrm>
          <a:off x="1581150" y="627697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57</xdr:row>
      <xdr:rowOff>114300</xdr:rowOff>
    </xdr:from>
    <xdr:to>
      <xdr:col>3</xdr:col>
      <xdr:colOff>247650</xdr:colOff>
      <xdr:row>57</xdr:row>
      <xdr:rowOff>114300</xdr:rowOff>
    </xdr:to>
    <xdr:sp>
      <xdr:nvSpPr>
        <xdr:cNvPr id="136" name="Line 254"/>
        <xdr:cNvSpPr>
          <a:spLocks/>
        </xdr:cNvSpPr>
      </xdr:nvSpPr>
      <xdr:spPr>
        <a:xfrm>
          <a:off x="1000125" y="90868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59</xdr:row>
      <xdr:rowOff>114300</xdr:rowOff>
    </xdr:from>
    <xdr:to>
      <xdr:col>5</xdr:col>
      <xdr:colOff>161925</xdr:colOff>
      <xdr:row>59</xdr:row>
      <xdr:rowOff>114300</xdr:rowOff>
    </xdr:to>
    <xdr:sp>
      <xdr:nvSpPr>
        <xdr:cNvPr id="137" name="Line 257"/>
        <xdr:cNvSpPr>
          <a:spLocks/>
        </xdr:cNvSpPr>
      </xdr:nvSpPr>
      <xdr:spPr>
        <a:xfrm flipH="1">
          <a:off x="2743200" y="9382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74</xdr:row>
      <xdr:rowOff>104775</xdr:rowOff>
    </xdr:from>
    <xdr:to>
      <xdr:col>2</xdr:col>
      <xdr:colOff>0</xdr:colOff>
      <xdr:row>74</xdr:row>
      <xdr:rowOff>104775</xdr:rowOff>
    </xdr:to>
    <xdr:sp>
      <xdr:nvSpPr>
        <xdr:cNvPr id="138" name="Line 259"/>
        <xdr:cNvSpPr>
          <a:spLocks/>
        </xdr:cNvSpPr>
      </xdr:nvSpPr>
      <xdr:spPr>
        <a:xfrm>
          <a:off x="371475" y="11791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114300</xdr:rowOff>
    </xdr:from>
    <xdr:to>
      <xdr:col>3</xdr:col>
      <xdr:colOff>266700</xdr:colOff>
      <xdr:row>74</xdr:row>
      <xdr:rowOff>114300</xdr:rowOff>
    </xdr:to>
    <xdr:sp>
      <xdr:nvSpPr>
        <xdr:cNvPr id="139" name="Line 260"/>
        <xdr:cNvSpPr>
          <a:spLocks/>
        </xdr:cNvSpPr>
      </xdr:nvSpPr>
      <xdr:spPr>
        <a:xfrm>
          <a:off x="1657350" y="11801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74</xdr:row>
      <xdr:rowOff>114300</xdr:rowOff>
    </xdr:from>
    <xdr:to>
      <xdr:col>4</xdr:col>
      <xdr:colOff>971550</xdr:colOff>
      <xdr:row>80</xdr:row>
      <xdr:rowOff>114300</xdr:rowOff>
    </xdr:to>
    <xdr:sp>
      <xdr:nvSpPr>
        <xdr:cNvPr id="140" name="Line 261"/>
        <xdr:cNvSpPr>
          <a:spLocks/>
        </xdr:cNvSpPr>
      </xdr:nvSpPr>
      <xdr:spPr>
        <a:xfrm>
          <a:off x="2895600" y="118014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77</xdr:row>
      <xdr:rowOff>123825</xdr:rowOff>
    </xdr:from>
    <xdr:to>
      <xdr:col>6</xdr:col>
      <xdr:colOff>0</xdr:colOff>
      <xdr:row>77</xdr:row>
      <xdr:rowOff>123825</xdr:rowOff>
    </xdr:to>
    <xdr:sp>
      <xdr:nvSpPr>
        <xdr:cNvPr id="141" name="Line 262"/>
        <xdr:cNvSpPr>
          <a:spLocks/>
        </xdr:cNvSpPr>
      </xdr:nvSpPr>
      <xdr:spPr>
        <a:xfrm>
          <a:off x="2895600" y="122682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78</xdr:row>
      <xdr:rowOff>114300</xdr:rowOff>
    </xdr:from>
    <xdr:to>
      <xdr:col>6</xdr:col>
      <xdr:colOff>0</xdr:colOff>
      <xdr:row>78</xdr:row>
      <xdr:rowOff>114300</xdr:rowOff>
    </xdr:to>
    <xdr:sp>
      <xdr:nvSpPr>
        <xdr:cNvPr id="142" name="Line 263"/>
        <xdr:cNvSpPr>
          <a:spLocks/>
        </xdr:cNvSpPr>
      </xdr:nvSpPr>
      <xdr:spPr>
        <a:xfrm>
          <a:off x="2895600" y="124206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79</xdr:row>
      <xdr:rowOff>104775</xdr:rowOff>
    </xdr:from>
    <xdr:to>
      <xdr:col>6</xdr:col>
      <xdr:colOff>0</xdr:colOff>
      <xdr:row>79</xdr:row>
      <xdr:rowOff>104775</xdr:rowOff>
    </xdr:to>
    <xdr:sp>
      <xdr:nvSpPr>
        <xdr:cNvPr id="143" name="Line 264"/>
        <xdr:cNvSpPr>
          <a:spLocks/>
        </xdr:cNvSpPr>
      </xdr:nvSpPr>
      <xdr:spPr>
        <a:xfrm>
          <a:off x="2895600" y="125730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80</xdr:row>
      <xdr:rowOff>114300</xdr:rowOff>
    </xdr:from>
    <xdr:to>
      <xdr:col>5</xdr:col>
      <xdr:colOff>180975</xdr:colOff>
      <xdr:row>80</xdr:row>
      <xdr:rowOff>114300</xdr:rowOff>
    </xdr:to>
    <xdr:sp>
      <xdr:nvSpPr>
        <xdr:cNvPr id="144" name="Line 265"/>
        <xdr:cNvSpPr>
          <a:spLocks/>
        </xdr:cNvSpPr>
      </xdr:nvSpPr>
      <xdr:spPr>
        <a:xfrm>
          <a:off x="2895600" y="12744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74</xdr:row>
      <xdr:rowOff>114300</xdr:rowOff>
    </xdr:from>
    <xdr:to>
      <xdr:col>3</xdr:col>
      <xdr:colOff>133350</xdr:colOff>
      <xdr:row>76</xdr:row>
      <xdr:rowOff>104775</xdr:rowOff>
    </xdr:to>
    <xdr:sp>
      <xdr:nvSpPr>
        <xdr:cNvPr id="145" name="Line 266"/>
        <xdr:cNvSpPr>
          <a:spLocks/>
        </xdr:cNvSpPr>
      </xdr:nvSpPr>
      <xdr:spPr>
        <a:xfrm flipV="1">
          <a:off x="1790700" y="118014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74</xdr:row>
      <xdr:rowOff>104775</xdr:rowOff>
    </xdr:from>
    <xdr:to>
      <xdr:col>6</xdr:col>
      <xdr:colOff>676275</xdr:colOff>
      <xdr:row>74</xdr:row>
      <xdr:rowOff>104775</xdr:rowOff>
    </xdr:to>
    <xdr:sp>
      <xdr:nvSpPr>
        <xdr:cNvPr id="146" name="Line 267"/>
        <xdr:cNvSpPr>
          <a:spLocks/>
        </xdr:cNvSpPr>
      </xdr:nvSpPr>
      <xdr:spPr>
        <a:xfrm>
          <a:off x="386715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1019175</xdr:colOff>
      <xdr:row>47</xdr:row>
      <xdr:rowOff>104775</xdr:rowOff>
    </xdr:from>
    <xdr:to>
      <xdr:col>5</xdr:col>
      <xdr:colOff>180975</xdr:colOff>
      <xdr:row>47</xdr:row>
      <xdr:rowOff>104775</xdr:rowOff>
    </xdr:to>
    <xdr:sp>
      <xdr:nvSpPr>
        <xdr:cNvPr id="147" name="Line 269"/>
        <xdr:cNvSpPr>
          <a:spLocks/>
        </xdr:cNvSpPr>
      </xdr:nvSpPr>
      <xdr:spPr>
        <a:xfrm>
          <a:off x="2943225" y="7715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57</xdr:row>
      <xdr:rowOff>123825</xdr:rowOff>
    </xdr:from>
    <xdr:to>
      <xdr:col>5</xdr:col>
      <xdr:colOff>171450</xdr:colOff>
      <xdr:row>57</xdr:row>
      <xdr:rowOff>123825</xdr:rowOff>
    </xdr:to>
    <xdr:sp>
      <xdr:nvSpPr>
        <xdr:cNvPr id="148" name="Line 270"/>
        <xdr:cNvSpPr>
          <a:spLocks/>
        </xdr:cNvSpPr>
      </xdr:nvSpPr>
      <xdr:spPr>
        <a:xfrm flipV="1">
          <a:off x="2895600" y="9096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74</xdr:row>
      <xdr:rowOff>104775</xdr:rowOff>
    </xdr:from>
    <xdr:to>
      <xdr:col>5</xdr:col>
      <xdr:colOff>180975</xdr:colOff>
      <xdr:row>74</xdr:row>
      <xdr:rowOff>104775</xdr:rowOff>
    </xdr:to>
    <xdr:sp>
      <xdr:nvSpPr>
        <xdr:cNvPr id="149" name="Line 274"/>
        <xdr:cNvSpPr>
          <a:spLocks/>
        </xdr:cNvSpPr>
      </xdr:nvSpPr>
      <xdr:spPr>
        <a:xfrm>
          <a:off x="2647950" y="117919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53</xdr:row>
      <xdr:rowOff>114300</xdr:rowOff>
    </xdr:from>
    <xdr:to>
      <xdr:col>5</xdr:col>
      <xdr:colOff>171450</xdr:colOff>
      <xdr:row>53</xdr:row>
      <xdr:rowOff>114300</xdr:rowOff>
    </xdr:to>
    <xdr:sp>
      <xdr:nvSpPr>
        <xdr:cNvPr id="150" name="Line 276"/>
        <xdr:cNvSpPr>
          <a:spLocks/>
        </xdr:cNvSpPr>
      </xdr:nvSpPr>
      <xdr:spPr>
        <a:xfrm flipV="1">
          <a:off x="2895600" y="8572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3</xdr:row>
      <xdr:rowOff>104775</xdr:rowOff>
    </xdr:from>
    <xdr:to>
      <xdr:col>4</xdr:col>
      <xdr:colOff>971550</xdr:colOff>
      <xdr:row>5</xdr:row>
      <xdr:rowOff>104775</xdr:rowOff>
    </xdr:to>
    <xdr:sp>
      <xdr:nvSpPr>
        <xdr:cNvPr id="151" name="Line 280"/>
        <xdr:cNvSpPr>
          <a:spLocks/>
        </xdr:cNvSpPr>
      </xdr:nvSpPr>
      <xdr:spPr>
        <a:xfrm>
          <a:off x="2895600" y="638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32</xdr:row>
      <xdr:rowOff>104775</xdr:rowOff>
    </xdr:from>
    <xdr:to>
      <xdr:col>4</xdr:col>
      <xdr:colOff>990600</xdr:colOff>
      <xdr:row>36</xdr:row>
      <xdr:rowOff>104775</xdr:rowOff>
    </xdr:to>
    <xdr:sp>
      <xdr:nvSpPr>
        <xdr:cNvPr id="152" name="Line 281"/>
        <xdr:cNvSpPr>
          <a:spLocks/>
        </xdr:cNvSpPr>
      </xdr:nvSpPr>
      <xdr:spPr>
        <a:xfrm flipV="1">
          <a:off x="2914650" y="51054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33</xdr:row>
      <xdr:rowOff>114300</xdr:rowOff>
    </xdr:from>
    <xdr:to>
      <xdr:col>6</xdr:col>
      <xdr:colOff>0</xdr:colOff>
      <xdr:row>33</xdr:row>
      <xdr:rowOff>114300</xdr:rowOff>
    </xdr:to>
    <xdr:sp>
      <xdr:nvSpPr>
        <xdr:cNvPr id="153" name="Line 282"/>
        <xdr:cNvSpPr>
          <a:spLocks/>
        </xdr:cNvSpPr>
      </xdr:nvSpPr>
      <xdr:spPr>
        <a:xfrm>
          <a:off x="2924175" y="5295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35</xdr:row>
      <xdr:rowOff>190500</xdr:rowOff>
    </xdr:from>
    <xdr:to>
      <xdr:col>6</xdr:col>
      <xdr:colOff>0</xdr:colOff>
      <xdr:row>35</xdr:row>
      <xdr:rowOff>190500</xdr:rowOff>
    </xdr:to>
    <xdr:sp>
      <xdr:nvSpPr>
        <xdr:cNvPr id="154" name="Line 283"/>
        <xdr:cNvSpPr>
          <a:spLocks/>
        </xdr:cNvSpPr>
      </xdr:nvSpPr>
      <xdr:spPr>
        <a:xfrm>
          <a:off x="2924175" y="5695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36</xdr:row>
      <xdr:rowOff>104775</xdr:rowOff>
    </xdr:from>
    <xdr:to>
      <xdr:col>5</xdr:col>
      <xdr:colOff>180975</xdr:colOff>
      <xdr:row>36</xdr:row>
      <xdr:rowOff>104775</xdr:rowOff>
    </xdr:to>
    <xdr:sp>
      <xdr:nvSpPr>
        <xdr:cNvPr id="155" name="Line 284"/>
        <xdr:cNvSpPr>
          <a:spLocks/>
        </xdr:cNvSpPr>
      </xdr:nvSpPr>
      <xdr:spPr>
        <a:xfrm>
          <a:off x="2914650" y="6019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30</xdr:row>
      <xdr:rowOff>123825</xdr:rowOff>
    </xdr:from>
    <xdr:to>
      <xdr:col>5</xdr:col>
      <xdr:colOff>180975</xdr:colOff>
      <xdr:row>30</xdr:row>
      <xdr:rowOff>123825</xdr:rowOff>
    </xdr:to>
    <xdr:sp>
      <xdr:nvSpPr>
        <xdr:cNvPr id="156" name="Line 285"/>
        <xdr:cNvSpPr>
          <a:spLocks/>
        </xdr:cNvSpPr>
      </xdr:nvSpPr>
      <xdr:spPr>
        <a:xfrm>
          <a:off x="2914650" y="4876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895350</xdr:colOff>
      <xdr:row>38</xdr:row>
      <xdr:rowOff>123825</xdr:rowOff>
    </xdr:from>
    <xdr:to>
      <xdr:col>5</xdr:col>
      <xdr:colOff>180975</xdr:colOff>
      <xdr:row>38</xdr:row>
      <xdr:rowOff>123825</xdr:rowOff>
    </xdr:to>
    <xdr:sp>
      <xdr:nvSpPr>
        <xdr:cNvPr id="157" name="Line 286"/>
        <xdr:cNvSpPr>
          <a:spLocks/>
        </xdr:cNvSpPr>
      </xdr:nvSpPr>
      <xdr:spPr>
        <a:xfrm flipH="1">
          <a:off x="2819400" y="6267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38</xdr:row>
      <xdr:rowOff>123825</xdr:rowOff>
    </xdr:from>
    <xdr:to>
      <xdr:col>4</xdr:col>
      <xdr:colOff>990600</xdr:colOff>
      <xdr:row>40</xdr:row>
      <xdr:rowOff>123825</xdr:rowOff>
    </xdr:to>
    <xdr:sp>
      <xdr:nvSpPr>
        <xdr:cNvPr id="158" name="Line 287"/>
        <xdr:cNvSpPr>
          <a:spLocks/>
        </xdr:cNvSpPr>
      </xdr:nvSpPr>
      <xdr:spPr>
        <a:xfrm>
          <a:off x="2914650" y="6267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39</xdr:row>
      <xdr:rowOff>123825</xdr:rowOff>
    </xdr:from>
    <xdr:to>
      <xdr:col>6</xdr:col>
      <xdr:colOff>0</xdr:colOff>
      <xdr:row>39</xdr:row>
      <xdr:rowOff>123825</xdr:rowOff>
    </xdr:to>
    <xdr:sp>
      <xdr:nvSpPr>
        <xdr:cNvPr id="159" name="Line 288"/>
        <xdr:cNvSpPr>
          <a:spLocks/>
        </xdr:cNvSpPr>
      </xdr:nvSpPr>
      <xdr:spPr>
        <a:xfrm>
          <a:off x="2924175" y="65055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40</xdr:row>
      <xdr:rowOff>123825</xdr:rowOff>
    </xdr:from>
    <xdr:to>
      <xdr:col>5</xdr:col>
      <xdr:colOff>180975</xdr:colOff>
      <xdr:row>40</xdr:row>
      <xdr:rowOff>123825</xdr:rowOff>
    </xdr:to>
    <xdr:sp>
      <xdr:nvSpPr>
        <xdr:cNvPr id="160" name="Line 290"/>
        <xdr:cNvSpPr>
          <a:spLocks/>
        </xdr:cNvSpPr>
      </xdr:nvSpPr>
      <xdr:spPr>
        <a:xfrm>
          <a:off x="2914650" y="6667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76</xdr:row>
      <xdr:rowOff>114300</xdr:rowOff>
    </xdr:from>
    <xdr:to>
      <xdr:col>4</xdr:col>
      <xdr:colOff>0</xdr:colOff>
      <xdr:row>76</xdr:row>
      <xdr:rowOff>114300</xdr:rowOff>
    </xdr:to>
    <xdr:sp>
      <xdr:nvSpPr>
        <xdr:cNvPr id="161" name="Line 291"/>
        <xdr:cNvSpPr>
          <a:spLocks/>
        </xdr:cNvSpPr>
      </xdr:nvSpPr>
      <xdr:spPr>
        <a:xfrm>
          <a:off x="1790700" y="12068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47</xdr:row>
      <xdr:rowOff>133350</xdr:rowOff>
    </xdr:from>
    <xdr:to>
      <xdr:col>4</xdr:col>
      <xdr:colOff>0</xdr:colOff>
      <xdr:row>47</xdr:row>
      <xdr:rowOff>133350</xdr:rowOff>
    </xdr:to>
    <xdr:sp>
      <xdr:nvSpPr>
        <xdr:cNvPr id="162" name="Line 293"/>
        <xdr:cNvSpPr>
          <a:spLocks/>
        </xdr:cNvSpPr>
      </xdr:nvSpPr>
      <xdr:spPr>
        <a:xfrm>
          <a:off x="800100" y="77438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82</xdr:row>
      <xdr:rowOff>123825</xdr:rowOff>
    </xdr:from>
    <xdr:to>
      <xdr:col>4</xdr:col>
      <xdr:colOff>0</xdr:colOff>
      <xdr:row>82</xdr:row>
      <xdr:rowOff>123825</xdr:rowOff>
    </xdr:to>
    <xdr:sp>
      <xdr:nvSpPr>
        <xdr:cNvPr id="163" name="Line 297"/>
        <xdr:cNvSpPr>
          <a:spLocks/>
        </xdr:cNvSpPr>
      </xdr:nvSpPr>
      <xdr:spPr>
        <a:xfrm flipH="1">
          <a:off x="1666875" y="130778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82</xdr:row>
      <xdr:rowOff>133350</xdr:rowOff>
    </xdr:from>
    <xdr:to>
      <xdr:col>3</xdr:col>
      <xdr:colOff>123825</xdr:colOff>
      <xdr:row>83</xdr:row>
      <xdr:rowOff>104775</xdr:rowOff>
    </xdr:to>
    <xdr:sp>
      <xdr:nvSpPr>
        <xdr:cNvPr id="164" name="Line 299"/>
        <xdr:cNvSpPr>
          <a:spLocks/>
        </xdr:cNvSpPr>
      </xdr:nvSpPr>
      <xdr:spPr>
        <a:xfrm flipV="1">
          <a:off x="1781175" y="130873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83</xdr:row>
      <xdr:rowOff>114300</xdr:rowOff>
    </xdr:from>
    <xdr:to>
      <xdr:col>5</xdr:col>
      <xdr:colOff>171450</xdr:colOff>
      <xdr:row>83</xdr:row>
      <xdr:rowOff>114300</xdr:rowOff>
    </xdr:to>
    <xdr:sp>
      <xdr:nvSpPr>
        <xdr:cNvPr id="165" name="Line 300"/>
        <xdr:cNvSpPr>
          <a:spLocks/>
        </xdr:cNvSpPr>
      </xdr:nvSpPr>
      <xdr:spPr>
        <a:xfrm>
          <a:off x="1781175" y="132969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85725</xdr:rowOff>
    </xdr:from>
    <xdr:to>
      <xdr:col>1</xdr:col>
      <xdr:colOff>0</xdr:colOff>
      <xdr:row>82</xdr:row>
      <xdr:rowOff>114300</xdr:rowOff>
    </xdr:to>
    <xdr:sp>
      <xdr:nvSpPr>
        <xdr:cNvPr id="166" name="Line 301"/>
        <xdr:cNvSpPr>
          <a:spLocks/>
        </xdr:cNvSpPr>
      </xdr:nvSpPr>
      <xdr:spPr>
        <a:xfrm>
          <a:off x="762000" y="117729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123825</xdr:rowOff>
    </xdr:from>
    <xdr:to>
      <xdr:col>2</xdr:col>
      <xdr:colOff>9525</xdr:colOff>
      <xdr:row>82</xdr:row>
      <xdr:rowOff>123825</xdr:rowOff>
    </xdr:to>
    <xdr:sp>
      <xdr:nvSpPr>
        <xdr:cNvPr id="167" name="Line 302"/>
        <xdr:cNvSpPr>
          <a:spLocks/>
        </xdr:cNvSpPr>
      </xdr:nvSpPr>
      <xdr:spPr>
        <a:xfrm>
          <a:off x="762000" y="13077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0</xdr:row>
      <xdr:rowOff>200025</xdr:rowOff>
    </xdr:to>
    <xdr:pic>
      <xdr:nvPicPr>
        <xdr:cNvPr id="168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69" name="Line 306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0" name="Line 307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1" name="Line 308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2" name="Line 309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3" name="Line 310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29</xdr:row>
      <xdr:rowOff>104775</xdr:rowOff>
    </xdr:from>
    <xdr:to>
      <xdr:col>5</xdr:col>
      <xdr:colOff>180975</xdr:colOff>
      <xdr:row>29</xdr:row>
      <xdr:rowOff>104775</xdr:rowOff>
    </xdr:to>
    <xdr:sp>
      <xdr:nvSpPr>
        <xdr:cNvPr id="174" name="Line 311"/>
        <xdr:cNvSpPr>
          <a:spLocks/>
        </xdr:cNvSpPr>
      </xdr:nvSpPr>
      <xdr:spPr>
        <a:xfrm>
          <a:off x="2914650" y="4695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82</xdr:row>
      <xdr:rowOff>123825</xdr:rowOff>
    </xdr:from>
    <xdr:to>
      <xdr:col>4</xdr:col>
      <xdr:colOff>962025</xdr:colOff>
      <xdr:row>84</xdr:row>
      <xdr:rowOff>114300</xdr:rowOff>
    </xdr:to>
    <xdr:sp>
      <xdr:nvSpPr>
        <xdr:cNvPr id="175" name="Line 314"/>
        <xdr:cNvSpPr>
          <a:spLocks/>
        </xdr:cNvSpPr>
      </xdr:nvSpPr>
      <xdr:spPr>
        <a:xfrm>
          <a:off x="2886075" y="130778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962025</xdr:colOff>
      <xdr:row>84</xdr:row>
      <xdr:rowOff>123825</xdr:rowOff>
    </xdr:from>
    <xdr:to>
      <xdr:col>5</xdr:col>
      <xdr:colOff>152400</xdr:colOff>
      <xdr:row>84</xdr:row>
      <xdr:rowOff>123825</xdr:rowOff>
    </xdr:to>
    <xdr:sp>
      <xdr:nvSpPr>
        <xdr:cNvPr id="176" name="Line 315"/>
        <xdr:cNvSpPr>
          <a:spLocks/>
        </xdr:cNvSpPr>
      </xdr:nvSpPr>
      <xdr:spPr>
        <a:xfrm>
          <a:off x="2886075" y="1348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76</xdr:row>
      <xdr:rowOff>114300</xdr:rowOff>
    </xdr:from>
    <xdr:to>
      <xdr:col>5</xdr:col>
      <xdr:colOff>180975</xdr:colOff>
      <xdr:row>76</xdr:row>
      <xdr:rowOff>114300</xdr:rowOff>
    </xdr:to>
    <xdr:sp>
      <xdr:nvSpPr>
        <xdr:cNvPr id="177" name="直線コネクタ 178"/>
        <xdr:cNvSpPr>
          <a:spLocks/>
        </xdr:cNvSpPr>
      </xdr:nvSpPr>
      <xdr:spPr>
        <a:xfrm>
          <a:off x="2895600" y="120681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1009650</xdr:colOff>
      <xdr:row>49</xdr:row>
      <xdr:rowOff>114300</xdr:rowOff>
    </xdr:from>
    <xdr:to>
      <xdr:col>5</xdr:col>
      <xdr:colOff>171450</xdr:colOff>
      <xdr:row>49</xdr:row>
      <xdr:rowOff>114300</xdr:rowOff>
    </xdr:to>
    <xdr:sp>
      <xdr:nvSpPr>
        <xdr:cNvPr id="178" name="Line 269"/>
        <xdr:cNvSpPr>
          <a:spLocks/>
        </xdr:cNvSpPr>
      </xdr:nvSpPr>
      <xdr:spPr>
        <a:xfrm>
          <a:off x="2933700" y="8010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971550</xdr:colOff>
      <xdr:row>61</xdr:row>
      <xdr:rowOff>114300</xdr:rowOff>
    </xdr:from>
    <xdr:to>
      <xdr:col>4</xdr:col>
      <xdr:colOff>990600</xdr:colOff>
      <xdr:row>71</xdr:row>
      <xdr:rowOff>104775</xdr:rowOff>
    </xdr:to>
    <xdr:sp>
      <xdr:nvSpPr>
        <xdr:cNvPr id="179" name="直線コネクタ 180"/>
        <xdr:cNvSpPr>
          <a:spLocks/>
        </xdr:cNvSpPr>
      </xdr:nvSpPr>
      <xdr:spPr>
        <a:xfrm rot="16200000" flipH="1">
          <a:off x="2895600" y="9610725"/>
          <a:ext cx="190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76</xdr:row>
      <xdr:rowOff>114300</xdr:rowOff>
    </xdr:from>
    <xdr:to>
      <xdr:col>4</xdr:col>
      <xdr:colOff>971550</xdr:colOff>
      <xdr:row>76</xdr:row>
      <xdr:rowOff>114300</xdr:rowOff>
    </xdr:to>
    <xdr:sp>
      <xdr:nvSpPr>
        <xdr:cNvPr id="180" name="直線コネクタ 181"/>
        <xdr:cNvSpPr>
          <a:spLocks/>
        </xdr:cNvSpPr>
      </xdr:nvSpPr>
      <xdr:spPr>
        <a:xfrm>
          <a:off x="2628900" y="12068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819150</xdr:colOff>
      <xdr:row>82</xdr:row>
      <xdr:rowOff>123825</xdr:rowOff>
    </xdr:from>
    <xdr:to>
      <xdr:col>5</xdr:col>
      <xdr:colOff>171450</xdr:colOff>
      <xdr:row>82</xdr:row>
      <xdr:rowOff>123825</xdr:rowOff>
    </xdr:to>
    <xdr:sp>
      <xdr:nvSpPr>
        <xdr:cNvPr id="181" name="直線コネクタ 183"/>
        <xdr:cNvSpPr>
          <a:spLocks/>
        </xdr:cNvSpPr>
      </xdr:nvSpPr>
      <xdr:spPr>
        <a:xfrm>
          <a:off x="2743200" y="13077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104775</xdr:rowOff>
    </xdr:from>
    <xdr:to>
      <xdr:col>5</xdr:col>
      <xdr:colOff>180975</xdr:colOff>
      <xdr:row>7</xdr:row>
      <xdr:rowOff>104775</xdr:rowOff>
    </xdr:to>
    <xdr:sp>
      <xdr:nvSpPr>
        <xdr:cNvPr id="182" name="Line 40"/>
        <xdr:cNvSpPr>
          <a:spLocks/>
        </xdr:cNvSpPr>
      </xdr:nvSpPr>
      <xdr:spPr>
        <a:xfrm>
          <a:off x="2514600" y="1238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7</xdr:row>
      <xdr:rowOff>104775</xdr:rowOff>
    </xdr:from>
    <xdr:to>
      <xdr:col>5</xdr:col>
      <xdr:colOff>180975</xdr:colOff>
      <xdr:row>7</xdr:row>
      <xdr:rowOff>104775</xdr:rowOff>
    </xdr:to>
    <xdr:sp>
      <xdr:nvSpPr>
        <xdr:cNvPr id="183" name="Line 149"/>
        <xdr:cNvSpPr>
          <a:spLocks/>
        </xdr:cNvSpPr>
      </xdr:nvSpPr>
      <xdr:spPr>
        <a:xfrm>
          <a:off x="2514600" y="12382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</xdr:row>
      <xdr:rowOff>123825</xdr:rowOff>
    </xdr:from>
    <xdr:to>
      <xdr:col>8</xdr:col>
      <xdr:colOff>0</xdr:colOff>
      <xdr:row>3</xdr:row>
      <xdr:rowOff>123825</xdr:rowOff>
    </xdr:to>
    <xdr:sp>
      <xdr:nvSpPr>
        <xdr:cNvPr id="184" name="Line 230"/>
        <xdr:cNvSpPr>
          <a:spLocks/>
        </xdr:cNvSpPr>
      </xdr:nvSpPr>
      <xdr:spPr>
        <a:xfrm>
          <a:off x="4105275" y="6572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</xdr:row>
      <xdr:rowOff>123825</xdr:rowOff>
    </xdr:from>
    <xdr:to>
      <xdr:col>8</xdr:col>
      <xdr:colOff>0</xdr:colOff>
      <xdr:row>5</xdr:row>
      <xdr:rowOff>123825</xdr:rowOff>
    </xdr:to>
    <xdr:sp>
      <xdr:nvSpPr>
        <xdr:cNvPr id="185" name="Line 230"/>
        <xdr:cNvSpPr>
          <a:spLocks/>
        </xdr:cNvSpPr>
      </xdr:nvSpPr>
      <xdr:spPr>
        <a:xfrm>
          <a:off x="4105275" y="9810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7</xdr:row>
      <xdr:rowOff>95250</xdr:rowOff>
    </xdr:from>
    <xdr:to>
      <xdr:col>8</xdr:col>
      <xdr:colOff>9525</xdr:colOff>
      <xdr:row>7</xdr:row>
      <xdr:rowOff>95250</xdr:rowOff>
    </xdr:to>
    <xdr:sp>
      <xdr:nvSpPr>
        <xdr:cNvPr id="186" name="Line 230"/>
        <xdr:cNvSpPr>
          <a:spLocks/>
        </xdr:cNvSpPr>
      </xdr:nvSpPr>
      <xdr:spPr>
        <a:xfrm>
          <a:off x="4114800" y="1228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8</xdr:row>
      <xdr:rowOff>114300</xdr:rowOff>
    </xdr:from>
    <xdr:to>
      <xdr:col>8</xdr:col>
      <xdr:colOff>9525</xdr:colOff>
      <xdr:row>8</xdr:row>
      <xdr:rowOff>114300</xdr:rowOff>
    </xdr:to>
    <xdr:sp>
      <xdr:nvSpPr>
        <xdr:cNvPr id="187" name="Line 230"/>
        <xdr:cNvSpPr>
          <a:spLocks/>
        </xdr:cNvSpPr>
      </xdr:nvSpPr>
      <xdr:spPr>
        <a:xfrm>
          <a:off x="4114800" y="1447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9</xdr:row>
      <xdr:rowOff>114300</xdr:rowOff>
    </xdr:from>
    <xdr:to>
      <xdr:col>8</xdr:col>
      <xdr:colOff>9525</xdr:colOff>
      <xdr:row>9</xdr:row>
      <xdr:rowOff>114300</xdr:rowOff>
    </xdr:to>
    <xdr:sp>
      <xdr:nvSpPr>
        <xdr:cNvPr id="188" name="Line 230"/>
        <xdr:cNvSpPr>
          <a:spLocks/>
        </xdr:cNvSpPr>
      </xdr:nvSpPr>
      <xdr:spPr>
        <a:xfrm>
          <a:off x="4114800" y="1609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189" name="Line 230"/>
        <xdr:cNvSpPr>
          <a:spLocks/>
        </xdr:cNvSpPr>
      </xdr:nvSpPr>
      <xdr:spPr>
        <a:xfrm>
          <a:off x="4105275" y="1762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11</xdr:row>
      <xdr:rowOff>104775</xdr:rowOff>
    </xdr:from>
    <xdr:to>
      <xdr:col>7</xdr:col>
      <xdr:colOff>209550</xdr:colOff>
      <xdr:row>11</xdr:row>
      <xdr:rowOff>104775</xdr:rowOff>
    </xdr:to>
    <xdr:sp>
      <xdr:nvSpPr>
        <xdr:cNvPr id="190" name="Line 230"/>
        <xdr:cNvSpPr>
          <a:spLocks/>
        </xdr:cNvSpPr>
      </xdr:nvSpPr>
      <xdr:spPr>
        <a:xfrm>
          <a:off x="4095750" y="19240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12</xdr:row>
      <xdr:rowOff>104775</xdr:rowOff>
    </xdr:from>
    <xdr:to>
      <xdr:col>7</xdr:col>
      <xdr:colOff>209550</xdr:colOff>
      <xdr:row>12</xdr:row>
      <xdr:rowOff>104775</xdr:rowOff>
    </xdr:to>
    <xdr:sp>
      <xdr:nvSpPr>
        <xdr:cNvPr id="191" name="Line 230"/>
        <xdr:cNvSpPr>
          <a:spLocks/>
        </xdr:cNvSpPr>
      </xdr:nvSpPr>
      <xdr:spPr>
        <a:xfrm>
          <a:off x="4095750" y="2085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14</xdr:row>
      <xdr:rowOff>104775</xdr:rowOff>
    </xdr:from>
    <xdr:to>
      <xdr:col>8</xdr:col>
      <xdr:colOff>0</xdr:colOff>
      <xdr:row>14</xdr:row>
      <xdr:rowOff>104775</xdr:rowOff>
    </xdr:to>
    <xdr:sp>
      <xdr:nvSpPr>
        <xdr:cNvPr id="192" name="Line 230"/>
        <xdr:cNvSpPr>
          <a:spLocks/>
        </xdr:cNvSpPr>
      </xdr:nvSpPr>
      <xdr:spPr>
        <a:xfrm>
          <a:off x="4105275" y="2352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15</xdr:row>
      <xdr:rowOff>95250</xdr:rowOff>
    </xdr:from>
    <xdr:to>
      <xdr:col>8</xdr:col>
      <xdr:colOff>0</xdr:colOff>
      <xdr:row>15</xdr:row>
      <xdr:rowOff>95250</xdr:rowOff>
    </xdr:to>
    <xdr:sp>
      <xdr:nvSpPr>
        <xdr:cNvPr id="193" name="Line 230"/>
        <xdr:cNvSpPr>
          <a:spLocks/>
        </xdr:cNvSpPr>
      </xdr:nvSpPr>
      <xdr:spPr>
        <a:xfrm>
          <a:off x="4105275" y="2533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16</xdr:row>
      <xdr:rowOff>104775</xdr:rowOff>
    </xdr:from>
    <xdr:to>
      <xdr:col>7</xdr:col>
      <xdr:colOff>209550</xdr:colOff>
      <xdr:row>16</xdr:row>
      <xdr:rowOff>104775</xdr:rowOff>
    </xdr:to>
    <xdr:sp>
      <xdr:nvSpPr>
        <xdr:cNvPr id="194" name="Line 230"/>
        <xdr:cNvSpPr>
          <a:spLocks/>
        </xdr:cNvSpPr>
      </xdr:nvSpPr>
      <xdr:spPr>
        <a:xfrm>
          <a:off x="4095750" y="2705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17</xdr:row>
      <xdr:rowOff>114300</xdr:rowOff>
    </xdr:from>
    <xdr:to>
      <xdr:col>8</xdr:col>
      <xdr:colOff>9525</xdr:colOff>
      <xdr:row>17</xdr:row>
      <xdr:rowOff>114300</xdr:rowOff>
    </xdr:to>
    <xdr:sp>
      <xdr:nvSpPr>
        <xdr:cNvPr id="195" name="Line 230"/>
        <xdr:cNvSpPr>
          <a:spLocks/>
        </xdr:cNvSpPr>
      </xdr:nvSpPr>
      <xdr:spPr>
        <a:xfrm>
          <a:off x="4114800" y="28765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18</xdr:row>
      <xdr:rowOff>104775</xdr:rowOff>
    </xdr:from>
    <xdr:to>
      <xdr:col>8</xdr:col>
      <xdr:colOff>9525</xdr:colOff>
      <xdr:row>18</xdr:row>
      <xdr:rowOff>104775</xdr:rowOff>
    </xdr:to>
    <xdr:sp>
      <xdr:nvSpPr>
        <xdr:cNvPr id="196" name="Line 230"/>
        <xdr:cNvSpPr>
          <a:spLocks/>
        </xdr:cNvSpPr>
      </xdr:nvSpPr>
      <xdr:spPr>
        <a:xfrm>
          <a:off x="4114800" y="3028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1085850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97" name="Line 230"/>
        <xdr:cNvSpPr>
          <a:spLocks/>
        </xdr:cNvSpPr>
      </xdr:nvSpPr>
      <xdr:spPr>
        <a:xfrm>
          <a:off x="4276725" y="3219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23</xdr:row>
      <xdr:rowOff>114300</xdr:rowOff>
    </xdr:from>
    <xdr:to>
      <xdr:col>8</xdr:col>
      <xdr:colOff>0</xdr:colOff>
      <xdr:row>23</xdr:row>
      <xdr:rowOff>114300</xdr:rowOff>
    </xdr:to>
    <xdr:sp>
      <xdr:nvSpPr>
        <xdr:cNvPr id="198" name="Line 230"/>
        <xdr:cNvSpPr>
          <a:spLocks/>
        </xdr:cNvSpPr>
      </xdr:nvSpPr>
      <xdr:spPr>
        <a:xfrm>
          <a:off x="4105275" y="3790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24</xdr:row>
      <xdr:rowOff>104775</xdr:rowOff>
    </xdr:from>
    <xdr:to>
      <xdr:col>8</xdr:col>
      <xdr:colOff>0</xdr:colOff>
      <xdr:row>24</xdr:row>
      <xdr:rowOff>104775</xdr:rowOff>
    </xdr:to>
    <xdr:sp>
      <xdr:nvSpPr>
        <xdr:cNvPr id="199" name="Line 230"/>
        <xdr:cNvSpPr>
          <a:spLocks/>
        </xdr:cNvSpPr>
      </xdr:nvSpPr>
      <xdr:spPr>
        <a:xfrm>
          <a:off x="4105275" y="3943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25</xdr:row>
      <xdr:rowOff>114300</xdr:rowOff>
    </xdr:from>
    <xdr:to>
      <xdr:col>8</xdr:col>
      <xdr:colOff>9525</xdr:colOff>
      <xdr:row>25</xdr:row>
      <xdr:rowOff>114300</xdr:rowOff>
    </xdr:to>
    <xdr:sp>
      <xdr:nvSpPr>
        <xdr:cNvPr id="200" name="Line 230"/>
        <xdr:cNvSpPr>
          <a:spLocks/>
        </xdr:cNvSpPr>
      </xdr:nvSpPr>
      <xdr:spPr>
        <a:xfrm>
          <a:off x="4114800" y="4114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28</xdr:row>
      <xdr:rowOff>123825</xdr:rowOff>
    </xdr:from>
    <xdr:to>
      <xdr:col>8</xdr:col>
      <xdr:colOff>0</xdr:colOff>
      <xdr:row>28</xdr:row>
      <xdr:rowOff>123825</xdr:rowOff>
    </xdr:to>
    <xdr:sp>
      <xdr:nvSpPr>
        <xdr:cNvPr id="201" name="Line 230"/>
        <xdr:cNvSpPr>
          <a:spLocks/>
        </xdr:cNvSpPr>
      </xdr:nvSpPr>
      <xdr:spPr>
        <a:xfrm>
          <a:off x="4105275" y="4543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29</xdr:row>
      <xdr:rowOff>114300</xdr:rowOff>
    </xdr:from>
    <xdr:to>
      <xdr:col>8</xdr:col>
      <xdr:colOff>0</xdr:colOff>
      <xdr:row>29</xdr:row>
      <xdr:rowOff>114300</xdr:rowOff>
    </xdr:to>
    <xdr:sp>
      <xdr:nvSpPr>
        <xdr:cNvPr id="202" name="Line 230"/>
        <xdr:cNvSpPr>
          <a:spLocks/>
        </xdr:cNvSpPr>
      </xdr:nvSpPr>
      <xdr:spPr>
        <a:xfrm>
          <a:off x="4105275" y="4705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30</xdr:row>
      <xdr:rowOff>114300</xdr:rowOff>
    </xdr:from>
    <xdr:to>
      <xdr:col>8</xdr:col>
      <xdr:colOff>0</xdr:colOff>
      <xdr:row>30</xdr:row>
      <xdr:rowOff>114300</xdr:rowOff>
    </xdr:to>
    <xdr:sp>
      <xdr:nvSpPr>
        <xdr:cNvPr id="203" name="Line 230"/>
        <xdr:cNvSpPr>
          <a:spLocks/>
        </xdr:cNvSpPr>
      </xdr:nvSpPr>
      <xdr:spPr>
        <a:xfrm>
          <a:off x="4105275" y="48672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32</xdr:row>
      <xdr:rowOff>114300</xdr:rowOff>
    </xdr:from>
    <xdr:to>
      <xdr:col>8</xdr:col>
      <xdr:colOff>0</xdr:colOff>
      <xdr:row>32</xdr:row>
      <xdr:rowOff>114300</xdr:rowOff>
    </xdr:to>
    <xdr:sp>
      <xdr:nvSpPr>
        <xdr:cNvPr id="204" name="Line 230"/>
        <xdr:cNvSpPr>
          <a:spLocks/>
        </xdr:cNvSpPr>
      </xdr:nvSpPr>
      <xdr:spPr>
        <a:xfrm>
          <a:off x="4105275" y="5114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123825</xdr:rowOff>
    </xdr:from>
    <xdr:to>
      <xdr:col>8</xdr:col>
      <xdr:colOff>0</xdr:colOff>
      <xdr:row>33</xdr:row>
      <xdr:rowOff>123825</xdr:rowOff>
    </xdr:to>
    <xdr:sp>
      <xdr:nvSpPr>
        <xdr:cNvPr id="205" name="Line 230"/>
        <xdr:cNvSpPr>
          <a:spLocks/>
        </xdr:cNvSpPr>
      </xdr:nvSpPr>
      <xdr:spPr>
        <a:xfrm>
          <a:off x="4105275" y="5305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34</xdr:row>
      <xdr:rowOff>104775</xdr:rowOff>
    </xdr:from>
    <xdr:to>
      <xdr:col>8</xdr:col>
      <xdr:colOff>0</xdr:colOff>
      <xdr:row>34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4105275" y="5448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38</xdr:row>
      <xdr:rowOff>114300</xdr:rowOff>
    </xdr:from>
    <xdr:to>
      <xdr:col>8</xdr:col>
      <xdr:colOff>0</xdr:colOff>
      <xdr:row>38</xdr:row>
      <xdr:rowOff>114300</xdr:rowOff>
    </xdr:to>
    <xdr:sp>
      <xdr:nvSpPr>
        <xdr:cNvPr id="207" name="Line 230"/>
        <xdr:cNvSpPr>
          <a:spLocks/>
        </xdr:cNvSpPr>
      </xdr:nvSpPr>
      <xdr:spPr>
        <a:xfrm>
          <a:off x="4105275" y="6257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42</xdr:row>
      <xdr:rowOff>114300</xdr:rowOff>
    </xdr:from>
    <xdr:to>
      <xdr:col>8</xdr:col>
      <xdr:colOff>0</xdr:colOff>
      <xdr:row>42</xdr:row>
      <xdr:rowOff>114300</xdr:rowOff>
    </xdr:to>
    <xdr:sp>
      <xdr:nvSpPr>
        <xdr:cNvPr id="208" name="Line 230"/>
        <xdr:cNvSpPr>
          <a:spLocks/>
        </xdr:cNvSpPr>
      </xdr:nvSpPr>
      <xdr:spPr>
        <a:xfrm>
          <a:off x="4105275" y="6934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43</xdr:row>
      <xdr:rowOff>114300</xdr:rowOff>
    </xdr:from>
    <xdr:to>
      <xdr:col>8</xdr:col>
      <xdr:colOff>9525</xdr:colOff>
      <xdr:row>43</xdr:row>
      <xdr:rowOff>114300</xdr:rowOff>
    </xdr:to>
    <xdr:sp>
      <xdr:nvSpPr>
        <xdr:cNvPr id="209" name="Line 230"/>
        <xdr:cNvSpPr>
          <a:spLocks/>
        </xdr:cNvSpPr>
      </xdr:nvSpPr>
      <xdr:spPr>
        <a:xfrm>
          <a:off x="4114800" y="71247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45</xdr:row>
      <xdr:rowOff>114300</xdr:rowOff>
    </xdr:from>
    <xdr:to>
      <xdr:col>8</xdr:col>
      <xdr:colOff>0</xdr:colOff>
      <xdr:row>45</xdr:row>
      <xdr:rowOff>114300</xdr:rowOff>
    </xdr:to>
    <xdr:sp>
      <xdr:nvSpPr>
        <xdr:cNvPr id="210" name="Line 230"/>
        <xdr:cNvSpPr>
          <a:spLocks/>
        </xdr:cNvSpPr>
      </xdr:nvSpPr>
      <xdr:spPr>
        <a:xfrm>
          <a:off x="4105275" y="7486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47</xdr:row>
      <xdr:rowOff>114300</xdr:rowOff>
    </xdr:from>
    <xdr:to>
      <xdr:col>8</xdr:col>
      <xdr:colOff>0</xdr:colOff>
      <xdr:row>47</xdr:row>
      <xdr:rowOff>114300</xdr:rowOff>
    </xdr:to>
    <xdr:sp>
      <xdr:nvSpPr>
        <xdr:cNvPr id="211" name="Line 230"/>
        <xdr:cNvSpPr>
          <a:spLocks/>
        </xdr:cNvSpPr>
      </xdr:nvSpPr>
      <xdr:spPr>
        <a:xfrm>
          <a:off x="4105275" y="7724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49</xdr:row>
      <xdr:rowOff>114300</xdr:rowOff>
    </xdr:from>
    <xdr:to>
      <xdr:col>8</xdr:col>
      <xdr:colOff>9525</xdr:colOff>
      <xdr:row>49</xdr:row>
      <xdr:rowOff>114300</xdr:rowOff>
    </xdr:to>
    <xdr:sp>
      <xdr:nvSpPr>
        <xdr:cNvPr id="212" name="Line 230"/>
        <xdr:cNvSpPr>
          <a:spLocks/>
        </xdr:cNvSpPr>
      </xdr:nvSpPr>
      <xdr:spPr>
        <a:xfrm>
          <a:off x="4114800" y="8010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53</xdr:row>
      <xdr:rowOff>104775</xdr:rowOff>
    </xdr:from>
    <xdr:to>
      <xdr:col>8</xdr:col>
      <xdr:colOff>0</xdr:colOff>
      <xdr:row>53</xdr:row>
      <xdr:rowOff>104775</xdr:rowOff>
    </xdr:to>
    <xdr:sp>
      <xdr:nvSpPr>
        <xdr:cNvPr id="213" name="Line 230"/>
        <xdr:cNvSpPr>
          <a:spLocks/>
        </xdr:cNvSpPr>
      </xdr:nvSpPr>
      <xdr:spPr>
        <a:xfrm>
          <a:off x="4105275" y="8562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55</xdr:row>
      <xdr:rowOff>104775</xdr:rowOff>
    </xdr:from>
    <xdr:to>
      <xdr:col>7</xdr:col>
      <xdr:colOff>219075</xdr:colOff>
      <xdr:row>55</xdr:row>
      <xdr:rowOff>104775</xdr:rowOff>
    </xdr:to>
    <xdr:sp>
      <xdr:nvSpPr>
        <xdr:cNvPr id="214" name="Line 230"/>
        <xdr:cNvSpPr>
          <a:spLocks/>
        </xdr:cNvSpPr>
      </xdr:nvSpPr>
      <xdr:spPr>
        <a:xfrm>
          <a:off x="4105275" y="8829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57</xdr:row>
      <xdr:rowOff>114300</xdr:rowOff>
    </xdr:from>
    <xdr:to>
      <xdr:col>7</xdr:col>
      <xdr:colOff>209550</xdr:colOff>
      <xdr:row>57</xdr:row>
      <xdr:rowOff>114300</xdr:rowOff>
    </xdr:to>
    <xdr:sp>
      <xdr:nvSpPr>
        <xdr:cNvPr id="215" name="Line 230"/>
        <xdr:cNvSpPr>
          <a:spLocks/>
        </xdr:cNvSpPr>
      </xdr:nvSpPr>
      <xdr:spPr>
        <a:xfrm>
          <a:off x="4095750" y="9086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59</xdr:row>
      <xdr:rowOff>104775</xdr:rowOff>
    </xdr:from>
    <xdr:to>
      <xdr:col>7</xdr:col>
      <xdr:colOff>209550</xdr:colOff>
      <xdr:row>59</xdr:row>
      <xdr:rowOff>104775</xdr:rowOff>
    </xdr:to>
    <xdr:sp>
      <xdr:nvSpPr>
        <xdr:cNvPr id="216" name="Line 230"/>
        <xdr:cNvSpPr>
          <a:spLocks/>
        </xdr:cNvSpPr>
      </xdr:nvSpPr>
      <xdr:spPr>
        <a:xfrm>
          <a:off x="4095750" y="9372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61</xdr:row>
      <xdr:rowOff>114300</xdr:rowOff>
    </xdr:from>
    <xdr:to>
      <xdr:col>8</xdr:col>
      <xdr:colOff>9525</xdr:colOff>
      <xdr:row>61</xdr:row>
      <xdr:rowOff>114300</xdr:rowOff>
    </xdr:to>
    <xdr:sp>
      <xdr:nvSpPr>
        <xdr:cNvPr id="217" name="Line 230"/>
        <xdr:cNvSpPr>
          <a:spLocks/>
        </xdr:cNvSpPr>
      </xdr:nvSpPr>
      <xdr:spPr>
        <a:xfrm>
          <a:off x="4114800" y="96107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62</xdr:row>
      <xdr:rowOff>123825</xdr:rowOff>
    </xdr:from>
    <xdr:to>
      <xdr:col>8</xdr:col>
      <xdr:colOff>0</xdr:colOff>
      <xdr:row>62</xdr:row>
      <xdr:rowOff>123825</xdr:rowOff>
    </xdr:to>
    <xdr:sp>
      <xdr:nvSpPr>
        <xdr:cNvPr id="218" name="Line 230"/>
        <xdr:cNvSpPr>
          <a:spLocks/>
        </xdr:cNvSpPr>
      </xdr:nvSpPr>
      <xdr:spPr>
        <a:xfrm>
          <a:off x="4105275" y="9829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63</xdr:row>
      <xdr:rowOff>114300</xdr:rowOff>
    </xdr:from>
    <xdr:to>
      <xdr:col>8</xdr:col>
      <xdr:colOff>0</xdr:colOff>
      <xdr:row>63</xdr:row>
      <xdr:rowOff>114300</xdr:rowOff>
    </xdr:to>
    <xdr:sp>
      <xdr:nvSpPr>
        <xdr:cNvPr id="219" name="Line 230"/>
        <xdr:cNvSpPr>
          <a:spLocks/>
        </xdr:cNvSpPr>
      </xdr:nvSpPr>
      <xdr:spPr>
        <a:xfrm>
          <a:off x="4105275" y="9982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65</xdr:row>
      <xdr:rowOff>114300</xdr:rowOff>
    </xdr:from>
    <xdr:to>
      <xdr:col>8</xdr:col>
      <xdr:colOff>0</xdr:colOff>
      <xdr:row>65</xdr:row>
      <xdr:rowOff>114300</xdr:rowOff>
    </xdr:to>
    <xdr:sp>
      <xdr:nvSpPr>
        <xdr:cNvPr id="220" name="Line 230"/>
        <xdr:cNvSpPr>
          <a:spLocks/>
        </xdr:cNvSpPr>
      </xdr:nvSpPr>
      <xdr:spPr>
        <a:xfrm>
          <a:off x="4105275" y="10306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67</xdr:row>
      <xdr:rowOff>95250</xdr:rowOff>
    </xdr:from>
    <xdr:to>
      <xdr:col>8</xdr:col>
      <xdr:colOff>0</xdr:colOff>
      <xdr:row>67</xdr:row>
      <xdr:rowOff>95250</xdr:rowOff>
    </xdr:to>
    <xdr:sp>
      <xdr:nvSpPr>
        <xdr:cNvPr id="221" name="Line 230"/>
        <xdr:cNvSpPr>
          <a:spLocks/>
        </xdr:cNvSpPr>
      </xdr:nvSpPr>
      <xdr:spPr>
        <a:xfrm>
          <a:off x="4105275" y="10629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71</xdr:row>
      <xdr:rowOff>104775</xdr:rowOff>
    </xdr:from>
    <xdr:to>
      <xdr:col>7</xdr:col>
      <xdr:colOff>209550</xdr:colOff>
      <xdr:row>71</xdr:row>
      <xdr:rowOff>104775</xdr:rowOff>
    </xdr:to>
    <xdr:sp>
      <xdr:nvSpPr>
        <xdr:cNvPr id="222" name="Line 230"/>
        <xdr:cNvSpPr>
          <a:spLocks/>
        </xdr:cNvSpPr>
      </xdr:nvSpPr>
      <xdr:spPr>
        <a:xfrm>
          <a:off x="2905125" y="113823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923925</xdr:colOff>
      <xdr:row>74</xdr:row>
      <xdr:rowOff>104775</xdr:rowOff>
    </xdr:from>
    <xdr:to>
      <xdr:col>8</xdr:col>
      <xdr:colOff>9525</xdr:colOff>
      <xdr:row>74</xdr:row>
      <xdr:rowOff>104775</xdr:rowOff>
    </xdr:to>
    <xdr:sp>
      <xdr:nvSpPr>
        <xdr:cNvPr id="223" name="Line 230"/>
        <xdr:cNvSpPr>
          <a:spLocks/>
        </xdr:cNvSpPr>
      </xdr:nvSpPr>
      <xdr:spPr>
        <a:xfrm>
          <a:off x="4114800" y="11791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904875</xdr:colOff>
      <xdr:row>78</xdr:row>
      <xdr:rowOff>104775</xdr:rowOff>
    </xdr:from>
    <xdr:to>
      <xdr:col>7</xdr:col>
      <xdr:colOff>209550</xdr:colOff>
      <xdr:row>78</xdr:row>
      <xdr:rowOff>104775</xdr:rowOff>
    </xdr:to>
    <xdr:sp>
      <xdr:nvSpPr>
        <xdr:cNvPr id="224" name="Line 230"/>
        <xdr:cNvSpPr>
          <a:spLocks/>
        </xdr:cNvSpPr>
      </xdr:nvSpPr>
      <xdr:spPr>
        <a:xfrm>
          <a:off x="4095750" y="124110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914400</xdr:colOff>
      <xdr:row>82</xdr:row>
      <xdr:rowOff>114300</xdr:rowOff>
    </xdr:from>
    <xdr:to>
      <xdr:col>8</xdr:col>
      <xdr:colOff>0</xdr:colOff>
      <xdr:row>82</xdr:row>
      <xdr:rowOff>114300</xdr:rowOff>
    </xdr:to>
    <xdr:sp>
      <xdr:nvSpPr>
        <xdr:cNvPr id="225" name="Line 230"/>
        <xdr:cNvSpPr>
          <a:spLocks/>
        </xdr:cNvSpPr>
      </xdr:nvSpPr>
      <xdr:spPr>
        <a:xfrm>
          <a:off x="4105275" y="13068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39</xdr:row>
      <xdr:rowOff>123825</xdr:rowOff>
    </xdr:from>
    <xdr:to>
      <xdr:col>8</xdr:col>
      <xdr:colOff>0</xdr:colOff>
      <xdr:row>39</xdr:row>
      <xdr:rowOff>123825</xdr:rowOff>
    </xdr:to>
    <xdr:sp>
      <xdr:nvSpPr>
        <xdr:cNvPr id="226" name="Line 230"/>
        <xdr:cNvSpPr>
          <a:spLocks/>
        </xdr:cNvSpPr>
      </xdr:nvSpPr>
      <xdr:spPr>
        <a:xfrm>
          <a:off x="4381500" y="6505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40</xdr:row>
      <xdr:rowOff>123825</xdr:rowOff>
    </xdr:from>
    <xdr:to>
      <xdr:col>7</xdr:col>
      <xdr:colOff>219075</xdr:colOff>
      <xdr:row>40</xdr:row>
      <xdr:rowOff>123825</xdr:rowOff>
    </xdr:to>
    <xdr:sp>
      <xdr:nvSpPr>
        <xdr:cNvPr id="227" name="Line 230"/>
        <xdr:cNvSpPr>
          <a:spLocks/>
        </xdr:cNvSpPr>
      </xdr:nvSpPr>
      <xdr:spPr>
        <a:xfrm>
          <a:off x="4381500" y="66675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51</xdr:row>
      <xdr:rowOff>114300</xdr:rowOff>
    </xdr:from>
    <xdr:to>
      <xdr:col>7</xdr:col>
      <xdr:colOff>209550</xdr:colOff>
      <xdr:row>51</xdr:row>
      <xdr:rowOff>114300</xdr:rowOff>
    </xdr:to>
    <xdr:sp>
      <xdr:nvSpPr>
        <xdr:cNvPr id="228" name="Line 230"/>
        <xdr:cNvSpPr>
          <a:spLocks/>
        </xdr:cNvSpPr>
      </xdr:nvSpPr>
      <xdr:spPr>
        <a:xfrm>
          <a:off x="4381500" y="83248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66</xdr:row>
      <xdr:rowOff>114300</xdr:rowOff>
    </xdr:from>
    <xdr:to>
      <xdr:col>8</xdr:col>
      <xdr:colOff>0</xdr:colOff>
      <xdr:row>66</xdr:row>
      <xdr:rowOff>114300</xdr:rowOff>
    </xdr:to>
    <xdr:sp>
      <xdr:nvSpPr>
        <xdr:cNvPr id="229" name="Line 230"/>
        <xdr:cNvSpPr>
          <a:spLocks/>
        </xdr:cNvSpPr>
      </xdr:nvSpPr>
      <xdr:spPr>
        <a:xfrm>
          <a:off x="4381500" y="104775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1028700</xdr:colOff>
      <xdr:row>64</xdr:row>
      <xdr:rowOff>104775</xdr:rowOff>
    </xdr:from>
    <xdr:to>
      <xdr:col>7</xdr:col>
      <xdr:colOff>219075</xdr:colOff>
      <xdr:row>64</xdr:row>
      <xdr:rowOff>104775</xdr:rowOff>
    </xdr:to>
    <xdr:sp>
      <xdr:nvSpPr>
        <xdr:cNvPr id="230" name="Line 230"/>
        <xdr:cNvSpPr>
          <a:spLocks/>
        </xdr:cNvSpPr>
      </xdr:nvSpPr>
      <xdr:spPr>
        <a:xfrm>
          <a:off x="4219575" y="101346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323850</xdr:rowOff>
    </xdr:from>
    <xdr:to>
      <xdr:col>7</xdr:col>
      <xdr:colOff>219075</xdr:colOff>
      <xdr:row>35</xdr:row>
      <xdr:rowOff>323850</xdr:rowOff>
    </xdr:to>
    <xdr:sp>
      <xdr:nvSpPr>
        <xdr:cNvPr id="231" name="Line 230"/>
        <xdr:cNvSpPr>
          <a:spLocks/>
        </xdr:cNvSpPr>
      </xdr:nvSpPr>
      <xdr:spPr>
        <a:xfrm>
          <a:off x="4391025" y="582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1190625</xdr:colOff>
      <xdr:row>44</xdr:row>
      <xdr:rowOff>114300</xdr:rowOff>
    </xdr:from>
    <xdr:to>
      <xdr:col>8</xdr:col>
      <xdr:colOff>0</xdr:colOff>
      <xdr:row>44</xdr:row>
      <xdr:rowOff>114300</xdr:rowOff>
    </xdr:to>
    <xdr:sp>
      <xdr:nvSpPr>
        <xdr:cNvPr id="232" name="Line 230"/>
        <xdr:cNvSpPr>
          <a:spLocks/>
        </xdr:cNvSpPr>
      </xdr:nvSpPr>
      <xdr:spPr>
        <a:xfrm>
          <a:off x="4381500" y="7286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114300</xdr:rowOff>
    </xdr:from>
    <xdr:to>
      <xdr:col>7</xdr:col>
      <xdr:colOff>219075</xdr:colOff>
      <xdr:row>36</xdr:row>
      <xdr:rowOff>114300</xdr:rowOff>
    </xdr:to>
    <xdr:sp>
      <xdr:nvSpPr>
        <xdr:cNvPr id="233" name="Line 230"/>
        <xdr:cNvSpPr>
          <a:spLocks/>
        </xdr:cNvSpPr>
      </xdr:nvSpPr>
      <xdr:spPr>
        <a:xfrm>
          <a:off x="4391025" y="6029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1076325</xdr:colOff>
      <xdr:row>22</xdr:row>
      <xdr:rowOff>114300</xdr:rowOff>
    </xdr:from>
    <xdr:to>
      <xdr:col>7</xdr:col>
      <xdr:colOff>219075</xdr:colOff>
      <xdr:row>22</xdr:row>
      <xdr:rowOff>114300</xdr:rowOff>
    </xdr:to>
    <xdr:sp>
      <xdr:nvSpPr>
        <xdr:cNvPr id="234" name="Line 230"/>
        <xdr:cNvSpPr>
          <a:spLocks/>
        </xdr:cNvSpPr>
      </xdr:nvSpPr>
      <xdr:spPr>
        <a:xfrm>
          <a:off x="4267200" y="36290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171450</xdr:colOff>
      <xdr:row>2</xdr:row>
      <xdr:rowOff>0</xdr:rowOff>
    </xdr:from>
    <xdr:to>
      <xdr:col>12</xdr:col>
      <xdr:colOff>771525</xdr:colOff>
      <xdr:row>3</xdr:row>
      <xdr:rowOff>66675</xdr:rowOff>
    </xdr:to>
    <xdr:pic>
      <xdr:nvPicPr>
        <xdr:cNvPr id="23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390525"/>
          <a:ext cx="781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59</xdr:row>
      <xdr:rowOff>85725</xdr:rowOff>
    </xdr:from>
    <xdr:to>
      <xdr:col>3</xdr:col>
      <xdr:colOff>247650</xdr:colOff>
      <xdr:row>59</xdr:row>
      <xdr:rowOff>85725</xdr:rowOff>
    </xdr:to>
    <xdr:sp>
      <xdr:nvSpPr>
        <xdr:cNvPr id="236" name="Line 219"/>
        <xdr:cNvSpPr>
          <a:spLocks/>
        </xdr:cNvSpPr>
      </xdr:nvSpPr>
      <xdr:spPr>
        <a:xfrm>
          <a:off x="1676400" y="9353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5"/>
  <sheetViews>
    <sheetView tabSelected="1" view="pageBreakPreview" zoomScaleSheetLayoutView="100" zoomScalePageLayoutView="0" workbookViewId="0" topLeftCell="A1">
      <selection activeCell="L41" sqref="L41"/>
    </sheetView>
  </sheetViews>
  <sheetFormatPr defaultColWidth="9.00390625" defaultRowHeight="13.5"/>
  <cols>
    <col min="1" max="1" width="8.625" style="0" customWidth="1"/>
    <col min="2" max="2" width="2.625" style="0" customWidth="1"/>
  </cols>
  <sheetData>
    <row r="14" ht="30.75">
      <c r="D14" s="4" t="s">
        <v>684</v>
      </c>
    </row>
    <row r="15" ht="30.75">
      <c r="F15" s="5" t="s">
        <v>270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9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SheetLayoutView="100" zoomScalePageLayoutView="0" workbookViewId="0" topLeftCell="A1">
      <selection activeCell="H46" sqref="H46"/>
    </sheetView>
  </sheetViews>
  <sheetFormatPr defaultColWidth="9.00390625" defaultRowHeight="13.5"/>
  <cols>
    <col min="1" max="1" width="6.00390625" style="0" customWidth="1"/>
    <col min="2" max="2" width="15.25390625" style="0" customWidth="1"/>
    <col min="3" max="4" width="12.75390625" style="0" customWidth="1"/>
    <col min="5" max="5" width="5.50390625" style="0" customWidth="1"/>
    <col min="6" max="6" width="15.00390625" style="0" customWidth="1"/>
    <col min="7" max="8" width="12.75390625" style="0" customWidth="1"/>
  </cols>
  <sheetData>
    <row r="1" spans="1:6" ht="14.25" thickBot="1">
      <c r="A1" s="22" t="s">
        <v>569</v>
      </c>
      <c r="E1" s="22" t="s">
        <v>570</v>
      </c>
      <c r="F1" s="21"/>
    </row>
    <row r="2" spans="1:8" ht="14.25" thickBot="1">
      <c r="A2" s="34" t="s">
        <v>173</v>
      </c>
      <c r="B2" s="35" t="s">
        <v>383</v>
      </c>
      <c r="C2" s="36" t="s">
        <v>0</v>
      </c>
      <c r="D2" s="37" t="s">
        <v>1</v>
      </c>
      <c r="E2" s="34" t="s">
        <v>173</v>
      </c>
      <c r="F2" s="35" t="s">
        <v>383</v>
      </c>
      <c r="G2" s="36" t="s">
        <v>0</v>
      </c>
      <c r="H2" s="37" t="s">
        <v>1</v>
      </c>
    </row>
    <row r="3" spans="1:8" ht="13.5">
      <c r="A3" s="38" t="s">
        <v>2</v>
      </c>
      <c r="B3" s="12" t="s">
        <v>3</v>
      </c>
      <c r="C3" s="13" t="s">
        <v>4</v>
      </c>
      <c r="D3" s="105" t="s">
        <v>5</v>
      </c>
      <c r="E3" s="38" t="s">
        <v>2</v>
      </c>
      <c r="F3" s="12" t="s">
        <v>6</v>
      </c>
      <c r="G3" s="13" t="s">
        <v>4</v>
      </c>
      <c r="H3" s="9" t="s">
        <v>5</v>
      </c>
    </row>
    <row r="4" spans="1:8" ht="13.5">
      <c r="A4" s="39">
        <v>2</v>
      </c>
      <c r="B4" s="14" t="s">
        <v>6</v>
      </c>
      <c r="C4" s="15" t="s">
        <v>5</v>
      </c>
      <c r="D4" s="106" t="s">
        <v>7</v>
      </c>
      <c r="E4" s="39">
        <v>2</v>
      </c>
      <c r="F4" s="14" t="s">
        <v>8</v>
      </c>
      <c r="G4" s="15" t="s">
        <v>525</v>
      </c>
      <c r="H4" s="10" t="s">
        <v>7</v>
      </c>
    </row>
    <row r="5" spans="1:8" ht="13.5">
      <c r="A5" s="39">
        <v>3</v>
      </c>
      <c r="B5" s="14" t="s">
        <v>9</v>
      </c>
      <c r="C5" s="15" t="s">
        <v>10</v>
      </c>
      <c r="D5" s="106" t="s">
        <v>11</v>
      </c>
      <c r="E5" s="39">
        <v>3</v>
      </c>
      <c r="F5" s="14" t="s">
        <v>12</v>
      </c>
      <c r="G5" s="15" t="s">
        <v>10</v>
      </c>
      <c r="H5" s="10" t="s">
        <v>11</v>
      </c>
    </row>
    <row r="6" spans="1:8" ht="13.5">
      <c r="A6" s="39">
        <v>4</v>
      </c>
      <c r="B6" s="14" t="s">
        <v>13</v>
      </c>
      <c r="C6" s="15" t="s">
        <v>11</v>
      </c>
      <c r="D6" s="106" t="s">
        <v>14</v>
      </c>
      <c r="E6" s="39">
        <v>4</v>
      </c>
      <c r="F6" s="14" t="s">
        <v>15</v>
      </c>
      <c r="G6" s="15" t="s">
        <v>11</v>
      </c>
      <c r="H6" s="10" t="s">
        <v>448</v>
      </c>
    </row>
    <row r="7" spans="1:8" ht="13.5">
      <c r="A7" s="39">
        <v>5</v>
      </c>
      <c r="B7" s="17" t="s">
        <v>384</v>
      </c>
      <c r="C7" s="15" t="s">
        <v>16</v>
      </c>
      <c r="D7" s="106" t="s">
        <v>17</v>
      </c>
      <c r="E7" s="39">
        <v>5</v>
      </c>
      <c r="F7" s="14" t="s">
        <v>18</v>
      </c>
      <c r="G7" s="15" t="s">
        <v>16</v>
      </c>
      <c r="H7" s="10" t="s">
        <v>17</v>
      </c>
    </row>
    <row r="8" spans="1:8" ht="13.5">
      <c r="A8" s="39">
        <v>6</v>
      </c>
      <c r="B8" s="17" t="s">
        <v>384</v>
      </c>
      <c r="C8" s="15" t="s">
        <v>19</v>
      </c>
      <c r="D8" s="106" t="s">
        <v>20</v>
      </c>
      <c r="E8" s="39">
        <v>6</v>
      </c>
      <c r="F8" s="17" t="s">
        <v>384</v>
      </c>
      <c r="G8" s="15" t="s">
        <v>19</v>
      </c>
      <c r="H8" s="10" t="s">
        <v>21</v>
      </c>
    </row>
    <row r="9" spans="1:8" ht="13.5">
      <c r="A9" s="39"/>
      <c r="B9" s="14"/>
      <c r="C9" s="15"/>
      <c r="D9" s="106"/>
      <c r="E9" s="39">
        <v>7</v>
      </c>
      <c r="F9" s="14" t="s">
        <v>15</v>
      </c>
      <c r="G9" s="15" t="s">
        <v>23</v>
      </c>
      <c r="H9" s="10" t="s">
        <v>20</v>
      </c>
    </row>
    <row r="10" spans="1:8" ht="13.5">
      <c r="A10" s="39">
        <v>7</v>
      </c>
      <c r="B10" s="14" t="s">
        <v>22</v>
      </c>
      <c r="C10" s="15" t="s">
        <v>20</v>
      </c>
      <c r="D10" s="106" t="s">
        <v>517</v>
      </c>
      <c r="E10" s="39">
        <v>8</v>
      </c>
      <c r="F10" s="14" t="s">
        <v>27</v>
      </c>
      <c r="G10" s="15" t="s">
        <v>20</v>
      </c>
      <c r="H10" s="10" t="s">
        <v>518</v>
      </c>
    </row>
    <row r="11" spans="1:8" ht="13.5">
      <c r="A11" s="39">
        <v>8</v>
      </c>
      <c r="B11" s="14" t="s">
        <v>24</v>
      </c>
      <c r="C11" s="15" t="s">
        <v>25</v>
      </c>
      <c r="D11" s="106" t="s">
        <v>26</v>
      </c>
      <c r="E11" s="39">
        <v>9</v>
      </c>
      <c r="F11" s="14" t="s">
        <v>30</v>
      </c>
      <c r="G11" s="15" t="s">
        <v>25</v>
      </c>
      <c r="H11" s="10" t="s">
        <v>26</v>
      </c>
    </row>
    <row r="12" spans="1:8" ht="13.5">
      <c r="A12" s="39">
        <v>9</v>
      </c>
      <c r="B12" s="14" t="s">
        <v>28</v>
      </c>
      <c r="C12" s="15" t="s">
        <v>26</v>
      </c>
      <c r="D12" s="106" t="s">
        <v>29</v>
      </c>
      <c r="E12" s="39">
        <v>10</v>
      </c>
      <c r="F12" s="14" t="s">
        <v>33</v>
      </c>
      <c r="G12" s="15" t="s">
        <v>26</v>
      </c>
      <c r="H12" s="10" t="s">
        <v>29</v>
      </c>
    </row>
    <row r="13" spans="1:8" ht="13.5">
      <c r="A13" s="39">
        <v>10</v>
      </c>
      <c r="B13" s="17" t="s">
        <v>384</v>
      </c>
      <c r="C13" s="15" t="s">
        <v>31</v>
      </c>
      <c r="D13" s="106" t="s">
        <v>32</v>
      </c>
      <c r="E13" s="39">
        <v>11</v>
      </c>
      <c r="F13" s="14" t="s">
        <v>37</v>
      </c>
      <c r="G13" s="15" t="s">
        <v>31</v>
      </c>
      <c r="H13" s="10" t="s">
        <v>38</v>
      </c>
    </row>
    <row r="14" spans="1:8" ht="13.5">
      <c r="A14" s="39"/>
      <c r="B14" s="14"/>
      <c r="C14" s="15"/>
      <c r="D14" s="10"/>
      <c r="E14" s="39">
        <v>12</v>
      </c>
      <c r="F14" s="14" t="s">
        <v>42</v>
      </c>
      <c r="G14" s="15" t="s">
        <v>43</v>
      </c>
      <c r="H14" s="10" t="s">
        <v>44</v>
      </c>
    </row>
    <row r="15" spans="1:8" ht="13.5">
      <c r="A15" s="39">
        <v>11</v>
      </c>
      <c r="B15" s="14" t="s">
        <v>34</v>
      </c>
      <c r="C15" s="15" t="s">
        <v>35</v>
      </c>
      <c r="D15" s="10" t="s">
        <v>36</v>
      </c>
      <c r="E15" s="39">
        <v>13</v>
      </c>
      <c r="F15" s="14" t="s">
        <v>48</v>
      </c>
      <c r="G15" s="15" t="s">
        <v>49</v>
      </c>
      <c r="H15" s="10" t="s">
        <v>50</v>
      </c>
    </row>
    <row r="16" spans="1:8" ht="13.5">
      <c r="A16" s="39"/>
      <c r="B16" s="14"/>
      <c r="C16" s="15"/>
      <c r="D16" s="10"/>
      <c r="E16" s="39">
        <v>14</v>
      </c>
      <c r="F16" s="14" t="s">
        <v>53</v>
      </c>
      <c r="G16" s="15" t="s">
        <v>449</v>
      </c>
      <c r="H16" s="10" t="s">
        <v>36</v>
      </c>
    </row>
    <row r="17" spans="1:8" ht="13.5">
      <c r="A17" s="39">
        <v>12</v>
      </c>
      <c r="B17" s="14" t="s">
        <v>39</v>
      </c>
      <c r="C17" s="15" t="s">
        <v>40</v>
      </c>
      <c r="D17" s="10" t="s">
        <v>41</v>
      </c>
      <c r="E17" s="39">
        <v>15</v>
      </c>
      <c r="F17" s="14" t="s">
        <v>48</v>
      </c>
      <c r="G17" s="15" t="s">
        <v>40</v>
      </c>
      <c r="H17" s="10" t="s">
        <v>46</v>
      </c>
    </row>
    <row r="18" spans="1:8" ht="13.5">
      <c r="A18" s="39">
        <v>13</v>
      </c>
      <c r="B18" s="14" t="s">
        <v>45</v>
      </c>
      <c r="C18" s="15" t="s">
        <v>46</v>
      </c>
      <c r="D18" s="10" t="s">
        <v>47</v>
      </c>
      <c r="E18" s="39">
        <v>16</v>
      </c>
      <c r="F18" s="14" t="s">
        <v>51</v>
      </c>
      <c r="G18" s="15" t="s">
        <v>46</v>
      </c>
      <c r="H18" s="10" t="s">
        <v>59</v>
      </c>
    </row>
    <row r="19" spans="1:8" ht="13.5">
      <c r="A19" s="39">
        <v>14</v>
      </c>
      <c r="B19" s="14" t="s">
        <v>51</v>
      </c>
      <c r="C19" s="15" t="s">
        <v>444</v>
      </c>
      <c r="D19" s="10" t="s">
        <v>52</v>
      </c>
      <c r="E19" s="39">
        <v>17</v>
      </c>
      <c r="F19" s="14" t="s">
        <v>63</v>
      </c>
      <c r="G19" s="15" t="s">
        <v>59</v>
      </c>
      <c r="H19" s="10" t="s">
        <v>64</v>
      </c>
    </row>
    <row r="20" spans="1:8" ht="13.5">
      <c r="A20" s="39"/>
      <c r="B20" s="14"/>
      <c r="C20" s="15"/>
      <c r="D20" s="10"/>
      <c r="E20" s="39">
        <v>18</v>
      </c>
      <c r="F20" s="14" t="s">
        <v>67</v>
      </c>
      <c r="G20" s="15" t="s">
        <v>68</v>
      </c>
      <c r="H20" s="10" t="s">
        <v>52</v>
      </c>
    </row>
    <row r="21" spans="1:8" ht="13.5">
      <c r="A21" s="39">
        <v>15</v>
      </c>
      <c r="B21" s="14" t="s">
        <v>54</v>
      </c>
      <c r="C21" s="15" t="s">
        <v>55</v>
      </c>
      <c r="D21" s="10" t="s">
        <v>56</v>
      </c>
      <c r="E21" s="39">
        <v>19</v>
      </c>
      <c r="F21" s="14" t="s">
        <v>71</v>
      </c>
      <c r="G21" s="15" t="s">
        <v>72</v>
      </c>
      <c r="H21" s="10" t="s">
        <v>56</v>
      </c>
    </row>
    <row r="22" spans="1:8" ht="13.5">
      <c r="A22" s="39">
        <v>16</v>
      </c>
      <c r="B22" s="14" t="s">
        <v>57</v>
      </c>
      <c r="C22" s="15" t="s">
        <v>56</v>
      </c>
      <c r="D22" s="10" t="s">
        <v>58</v>
      </c>
      <c r="E22" s="39">
        <v>20</v>
      </c>
      <c r="F22" s="14" t="s">
        <v>76</v>
      </c>
      <c r="G22" s="15" t="s">
        <v>56</v>
      </c>
      <c r="H22" s="10" t="s">
        <v>61</v>
      </c>
    </row>
    <row r="23" spans="1:8" ht="13.5">
      <c r="A23" s="39">
        <v>17</v>
      </c>
      <c r="B23" s="14" t="s">
        <v>60</v>
      </c>
      <c r="C23" s="15" t="s">
        <v>61</v>
      </c>
      <c r="D23" s="10" t="s">
        <v>62</v>
      </c>
      <c r="E23" s="39">
        <v>21</v>
      </c>
      <c r="F23" s="14" t="s">
        <v>79</v>
      </c>
      <c r="G23" s="15" t="s">
        <v>450</v>
      </c>
      <c r="H23" s="10" t="s">
        <v>62</v>
      </c>
    </row>
    <row r="24" spans="1:8" ht="13.5">
      <c r="A24" s="39">
        <v>18</v>
      </c>
      <c r="B24" s="14" t="s">
        <v>65</v>
      </c>
      <c r="C24" s="15" t="s">
        <v>62</v>
      </c>
      <c r="D24" s="10" t="s">
        <v>66</v>
      </c>
      <c r="E24" s="39">
        <v>22</v>
      </c>
      <c r="F24" s="14" t="s">
        <v>82</v>
      </c>
      <c r="G24" s="15" t="s">
        <v>62</v>
      </c>
      <c r="H24" s="10" t="s">
        <v>66</v>
      </c>
    </row>
    <row r="25" spans="1:8" ht="13.5">
      <c r="A25" s="39">
        <v>19</v>
      </c>
      <c r="B25" s="14" t="s">
        <v>69</v>
      </c>
      <c r="C25" s="15" t="s">
        <v>66</v>
      </c>
      <c r="D25" s="10" t="s">
        <v>70</v>
      </c>
      <c r="E25" s="39">
        <v>23</v>
      </c>
      <c r="F25" s="14" t="s">
        <v>86</v>
      </c>
      <c r="G25" s="15" t="s">
        <v>66</v>
      </c>
      <c r="H25" s="10" t="s">
        <v>70</v>
      </c>
    </row>
    <row r="26" spans="1:8" ht="13.5">
      <c r="A26" s="39">
        <v>20</v>
      </c>
      <c r="B26" s="14" t="s">
        <v>73</v>
      </c>
      <c r="C26" s="15" t="s">
        <v>74</v>
      </c>
      <c r="D26" s="10" t="s">
        <v>75</v>
      </c>
      <c r="E26" s="39">
        <v>24</v>
      </c>
      <c r="F26" s="14" t="s">
        <v>90</v>
      </c>
      <c r="G26" s="15" t="s">
        <v>74</v>
      </c>
      <c r="H26" s="10" t="s">
        <v>75</v>
      </c>
    </row>
    <row r="27" spans="1:8" ht="13.5">
      <c r="A27" s="39">
        <v>21</v>
      </c>
      <c r="B27" s="14" t="s">
        <v>77</v>
      </c>
      <c r="C27" s="15" t="s">
        <v>75</v>
      </c>
      <c r="D27" s="10" t="s">
        <v>78</v>
      </c>
      <c r="E27" s="39">
        <v>25</v>
      </c>
      <c r="F27" s="14" t="s">
        <v>93</v>
      </c>
      <c r="G27" s="15" t="s">
        <v>75</v>
      </c>
      <c r="H27" s="10" t="s">
        <v>78</v>
      </c>
    </row>
    <row r="28" spans="1:8" ht="13.5">
      <c r="A28" s="39">
        <v>22</v>
      </c>
      <c r="B28" s="14" t="s">
        <v>80</v>
      </c>
      <c r="C28" s="15" t="s">
        <v>78</v>
      </c>
      <c r="D28" s="10" t="s">
        <v>81</v>
      </c>
      <c r="E28" s="39">
        <v>26</v>
      </c>
      <c r="F28" s="14" t="s">
        <v>96</v>
      </c>
      <c r="G28" s="15" t="s">
        <v>78</v>
      </c>
      <c r="H28" s="10" t="s">
        <v>81</v>
      </c>
    </row>
    <row r="29" spans="1:8" ht="13.5">
      <c r="A29" s="39">
        <v>23</v>
      </c>
      <c r="B29" s="14" t="s">
        <v>83</v>
      </c>
      <c r="C29" s="15" t="s">
        <v>84</v>
      </c>
      <c r="D29" s="10" t="s">
        <v>85</v>
      </c>
      <c r="E29" s="39">
        <v>27</v>
      </c>
      <c r="F29" s="14" t="s">
        <v>99</v>
      </c>
      <c r="G29" s="15" t="s">
        <v>84</v>
      </c>
      <c r="H29" s="10" t="s">
        <v>89</v>
      </c>
    </row>
    <row r="30" spans="1:8" ht="13.5">
      <c r="A30" s="39">
        <v>24</v>
      </c>
      <c r="B30" s="14" t="s">
        <v>87</v>
      </c>
      <c r="C30" s="15" t="s">
        <v>88</v>
      </c>
      <c r="D30" s="10" t="s">
        <v>89</v>
      </c>
      <c r="E30" s="39"/>
      <c r="F30" s="14"/>
      <c r="G30" s="15"/>
      <c r="H30" s="10"/>
    </row>
    <row r="31" spans="1:8" ht="13.5">
      <c r="A31" s="39">
        <v>25</v>
      </c>
      <c r="B31" s="14" t="s">
        <v>91</v>
      </c>
      <c r="C31" s="15" t="s">
        <v>89</v>
      </c>
      <c r="D31" s="10" t="s">
        <v>92</v>
      </c>
      <c r="E31" s="39">
        <v>28</v>
      </c>
      <c r="F31" s="14" t="s">
        <v>103</v>
      </c>
      <c r="G31" s="15" t="s">
        <v>89</v>
      </c>
      <c r="H31" s="10" t="s">
        <v>92</v>
      </c>
    </row>
    <row r="32" spans="1:8" ht="13.5">
      <c r="A32" s="39">
        <v>26</v>
      </c>
      <c r="B32" s="14" t="s">
        <v>94</v>
      </c>
      <c r="C32" s="15" t="s">
        <v>92</v>
      </c>
      <c r="D32" s="10" t="s">
        <v>522</v>
      </c>
      <c r="E32" s="39">
        <v>29</v>
      </c>
      <c r="F32" s="14" t="s">
        <v>97</v>
      </c>
      <c r="G32" s="15" t="s">
        <v>92</v>
      </c>
      <c r="H32" s="10" t="s">
        <v>95</v>
      </c>
    </row>
    <row r="33" spans="1:8" ht="13.5">
      <c r="A33" s="39">
        <v>27</v>
      </c>
      <c r="B33" s="14" t="s">
        <v>97</v>
      </c>
      <c r="C33" s="15" t="s">
        <v>95</v>
      </c>
      <c r="D33" s="10" t="s">
        <v>98</v>
      </c>
      <c r="E33" s="39">
        <v>30</v>
      </c>
      <c r="F33" s="14" t="s">
        <v>109</v>
      </c>
      <c r="G33" s="15" t="s">
        <v>95</v>
      </c>
      <c r="H33" s="10" t="s">
        <v>98</v>
      </c>
    </row>
    <row r="34" spans="1:8" ht="13.5">
      <c r="A34" s="39">
        <v>28</v>
      </c>
      <c r="B34" s="14" t="s">
        <v>100</v>
      </c>
      <c r="C34" s="15" t="s">
        <v>101</v>
      </c>
      <c r="D34" s="10" t="s">
        <v>102</v>
      </c>
      <c r="E34" s="39">
        <v>31</v>
      </c>
      <c r="F34" s="14" t="s">
        <v>106</v>
      </c>
      <c r="G34" s="15" t="s">
        <v>101</v>
      </c>
      <c r="H34" s="10" t="s">
        <v>102</v>
      </c>
    </row>
    <row r="35" spans="1:8" ht="13.5">
      <c r="A35" s="39">
        <v>29</v>
      </c>
      <c r="B35" s="14" t="s">
        <v>104</v>
      </c>
      <c r="C35" s="15" t="s">
        <v>102</v>
      </c>
      <c r="D35" s="10" t="s">
        <v>105</v>
      </c>
      <c r="E35" s="39">
        <v>32</v>
      </c>
      <c r="F35" s="14" t="s">
        <v>115</v>
      </c>
      <c r="G35" s="15" t="s">
        <v>102</v>
      </c>
      <c r="H35" s="10" t="s">
        <v>107</v>
      </c>
    </row>
    <row r="36" spans="1:8" ht="13.5">
      <c r="A36" s="39">
        <v>30</v>
      </c>
      <c r="B36" s="14" t="s">
        <v>106</v>
      </c>
      <c r="C36" s="15" t="s">
        <v>107</v>
      </c>
      <c r="D36" s="10" t="s">
        <v>108</v>
      </c>
      <c r="E36" s="39">
        <v>33</v>
      </c>
      <c r="F36" s="14" t="s">
        <v>117</v>
      </c>
      <c r="G36" s="15" t="s">
        <v>107</v>
      </c>
      <c r="H36" s="10" t="s">
        <v>111</v>
      </c>
    </row>
    <row r="37" spans="1:8" ht="13.5">
      <c r="A37" s="39">
        <v>31</v>
      </c>
      <c r="B37" s="14" t="s">
        <v>526</v>
      </c>
      <c r="C37" s="15" t="s">
        <v>110</v>
      </c>
      <c r="D37" s="10" t="s">
        <v>111</v>
      </c>
      <c r="E37" s="39"/>
      <c r="F37" s="14"/>
      <c r="G37" s="15"/>
      <c r="H37" s="10"/>
    </row>
    <row r="38" spans="1:8" ht="13.5">
      <c r="A38" s="39">
        <v>32</v>
      </c>
      <c r="B38" s="14" t="s">
        <v>112</v>
      </c>
      <c r="C38" s="15" t="s">
        <v>113</v>
      </c>
      <c r="D38" s="10" t="s">
        <v>114</v>
      </c>
      <c r="E38" s="39">
        <v>34</v>
      </c>
      <c r="F38" s="14" t="s">
        <v>120</v>
      </c>
      <c r="G38" s="15" t="s">
        <v>113</v>
      </c>
      <c r="H38" s="10" t="s">
        <v>114</v>
      </c>
    </row>
    <row r="39" spans="1:8" ht="13.5">
      <c r="A39" s="39">
        <v>33</v>
      </c>
      <c r="B39" s="14" t="s">
        <v>116</v>
      </c>
      <c r="C39" s="15" t="s">
        <v>114</v>
      </c>
      <c r="D39" s="10" t="s">
        <v>447</v>
      </c>
      <c r="E39" s="39">
        <v>35</v>
      </c>
      <c r="F39" s="14" t="s">
        <v>124</v>
      </c>
      <c r="G39" s="15" t="s">
        <v>114</v>
      </c>
      <c r="H39" s="10" t="s">
        <v>447</v>
      </c>
    </row>
    <row r="40" spans="1:8" ht="13.5">
      <c r="A40" s="39">
        <v>34</v>
      </c>
      <c r="B40" s="14" t="s">
        <v>118</v>
      </c>
      <c r="C40" s="15" t="s">
        <v>447</v>
      </c>
      <c r="D40" s="10" t="s">
        <v>119</v>
      </c>
      <c r="E40" s="39">
        <v>36</v>
      </c>
      <c r="F40" s="14" t="s">
        <v>128</v>
      </c>
      <c r="G40" s="15" t="s">
        <v>129</v>
      </c>
      <c r="H40" s="10" t="s">
        <v>126</v>
      </c>
    </row>
    <row r="41" spans="1:8" ht="13.5">
      <c r="A41" s="39">
        <v>35</v>
      </c>
      <c r="B41" s="14" t="s">
        <v>121</v>
      </c>
      <c r="C41" s="15" t="s">
        <v>122</v>
      </c>
      <c r="D41" s="10" t="s">
        <v>123</v>
      </c>
      <c r="E41" s="39"/>
      <c r="F41" s="14"/>
      <c r="G41" s="15"/>
      <c r="H41" s="10"/>
    </row>
    <row r="42" spans="1:8" ht="13.5">
      <c r="A42" s="39">
        <v>36</v>
      </c>
      <c r="B42" s="14" t="s">
        <v>125</v>
      </c>
      <c r="C42" s="15" t="s">
        <v>126</v>
      </c>
      <c r="D42" s="10" t="s">
        <v>127</v>
      </c>
      <c r="E42" s="39">
        <v>37</v>
      </c>
      <c r="F42" s="14" t="s">
        <v>133</v>
      </c>
      <c r="G42" s="15" t="s">
        <v>126</v>
      </c>
      <c r="H42" s="10" t="s">
        <v>127</v>
      </c>
    </row>
    <row r="43" spans="1:8" ht="13.5">
      <c r="A43" s="39">
        <v>37</v>
      </c>
      <c r="B43" s="14" t="s">
        <v>130</v>
      </c>
      <c r="C43" s="15" t="s">
        <v>131</v>
      </c>
      <c r="D43" s="10" t="s">
        <v>132</v>
      </c>
      <c r="E43" s="39">
        <v>38</v>
      </c>
      <c r="F43" s="14" t="s">
        <v>136</v>
      </c>
      <c r="G43" s="15" t="s">
        <v>131</v>
      </c>
      <c r="H43" s="10" t="s">
        <v>132</v>
      </c>
    </row>
    <row r="44" spans="1:8" ht="13.5">
      <c r="A44" s="39">
        <v>38</v>
      </c>
      <c r="B44" s="14" t="s">
        <v>134</v>
      </c>
      <c r="C44" s="15" t="s">
        <v>132</v>
      </c>
      <c r="D44" s="10" t="s">
        <v>135</v>
      </c>
      <c r="E44" s="39">
        <v>39</v>
      </c>
      <c r="F44" s="14" t="s">
        <v>139</v>
      </c>
      <c r="G44" s="15" t="s">
        <v>132</v>
      </c>
      <c r="H44" s="10" t="s">
        <v>135</v>
      </c>
    </row>
    <row r="45" spans="1:8" ht="13.5">
      <c r="A45" s="39">
        <v>39</v>
      </c>
      <c r="B45" s="14" t="s">
        <v>137</v>
      </c>
      <c r="C45" s="15" t="s">
        <v>135</v>
      </c>
      <c r="D45" s="10" t="s">
        <v>138</v>
      </c>
      <c r="E45" s="39">
        <v>40</v>
      </c>
      <c r="F45" s="14" t="s">
        <v>142</v>
      </c>
      <c r="G45" s="15" t="s">
        <v>451</v>
      </c>
      <c r="H45" s="10" t="s">
        <v>138</v>
      </c>
    </row>
    <row r="46" spans="1:8" ht="13.5">
      <c r="A46" s="39">
        <v>40</v>
      </c>
      <c r="B46" s="14" t="s">
        <v>140</v>
      </c>
      <c r="C46" s="15" t="s">
        <v>138</v>
      </c>
      <c r="D46" s="10" t="s">
        <v>141</v>
      </c>
      <c r="E46" s="39">
        <v>41</v>
      </c>
      <c r="F46" s="14" t="s">
        <v>145</v>
      </c>
      <c r="G46" s="15" t="s">
        <v>138</v>
      </c>
      <c r="H46" s="10" t="s">
        <v>141</v>
      </c>
    </row>
    <row r="47" spans="1:8" ht="13.5">
      <c r="A47" s="39">
        <v>41</v>
      </c>
      <c r="B47" s="14" t="s">
        <v>142</v>
      </c>
      <c r="C47" s="15" t="s">
        <v>143</v>
      </c>
      <c r="D47" s="10" t="s">
        <v>144</v>
      </c>
      <c r="E47" s="39">
        <v>42</v>
      </c>
      <c r="F47" s="14" t="s">
        <v>148</v>
      </c>
      <c r="G47" s="15" t="s">
        <v>143</v>
      </c>
      <c r="H47" s="10" t="s">
        <v>144</v>
      </c>
    </row>
    <row r="48" spans="1:8" ht="13.5">
      <c r="A48" s="39">
        <v>42</v>
      </c>
      <c r="B48" s="14" t="s">
        <v>146</v>
      </c>
      <c r="C48" s="15" t="s">
        <v>144</v>
      </c>
      <c r="D48" s="10" t="s">
        <v>147</v>
      </c>
      <c r="E48" s="39">
        <v>43</v>
      </c>
      <c r="F48" s="14" t="s">
        <v>149</v>
      </c>
      <c r="G48" s="15" t="s">
        <v>144</v>
      </c>
      <c r="H48" s="10" t="s">
        <v>150</v>
      </c>
    </row>
    <row r="49" spans="1:8" ht="13.5">
      <c r="A49" s="39">
        <v>43</v>
      </c>
      <c r="B49" s="14" t="s">
        <v>149</v>
      </c>
      <c r="C49" s="15" t="s">
        <v>150</v>
      </c>
      <c r="D49" s="10" t="s">
        <v>151</v>
      </c>
      <c r="E49" s="39">
        <v>44</v>
      </c>
      <c r="F49" s="14" t="s">
        <v>153</v>
      </c>
      <c r="G49" s="15" t="s">
        <v>150</v>
      </c>
      <c r="H49" s="10" t="s">
        <v>154</v>
      </c>
    </row>
    <row r="50" spans="1:8" ht="13.5">
      <c r="A50" s="39">
        <v>44</v>
      </c>
      <c r="B50" s="14" t="s">
        <v>133</v>
      </c>
      <c r="C50" s="15" t="s">
        <v>151</v>
      </c>
      <c r="D50" s="10" t="s">
        <v>152</v>
      </c>
      <c r="E50" s="39"/>
      <c r="F50" s="14"/>
      <c r="G50" s="15"/>
      <c r="H50" s="10"/>
    </row>
    <row r="51" spans="1:8" ht="13.5">
      <c r="A51" s="39">
        <v>45</v>
      </c>
      <c r="B51" s="14" t="s">
        <v>155</v>
      </c>
      <c r="C51" s="15" t="s">
        <v>154</v>
      </c>
      <c r="D51" s="10" t="s">
        <v>156</v>
      </c>
      <c r="E51" s="39">
        <v>45</v>
      </c>
      <c r="F51" s="14" t="s">
        <v>157</v>
      </c>
      <c r="G51" s="15" t="s">
        <v>154</v>
      </c>
      <c r="H51" s="10" t="s">
        <v>156</v>
      </c>
    </row>
    <row r="52" spans="1:8" ht="13.5">
      <c r="A52" s="39">
        <v>46</v>
      </c>
      <c r="B52" s="14" t="s">
        <v>158</v>
      </c>
      <c r="C52" s="15" t="s">
        <v>159</v>
      </c>
      <c r="D52" s="10" t="s">
        <v>160</v>
      </c>
      <c r="E52" s="39">
        <v>46</v>
      </c>
      <c r="F52" s="14" t="s">
        <v>161</v>
      </c>
      <c r="G52" s="15" t="s">
        <v>159</v>
      </c>
      <c r="H52" s="10" t="s">
        <v>162</v>
      </c>
    </row>
    <row r="53" spans="1:8" ht="13.5">
      <c r="A53" s="39">
        <v>47</v>
      </c>
      <c r="B53" s="14" t="s">
        <v>163</v>
      </c>
      <c r="C53" s="15" t="s">
        <v>257</v>
      </c>
      <c r="D53" s="10" t="s">
        <v>164</v>
      </c>
      <c r="E53" s="39">
        <v>47</v>
      </c>
      <c r="F53" s="14" t="s">
        <v>165</v>
      </c>
      <c r="G53" s="15" t="s">
        <v>527</v>
      </c>
      <c r="H53" s="10" t="s">
        <v>166</v>
      </c>
    </row>
    <row r="54" spans="1:8" ht="13.5">
      <c r="A54" s="39">
        <v>48</v>
      </c>
      <c r="B54" s="14" t="s">
        <v>167</v>
      </c>
      <c r="C54" s="15" t="s">
        <v>519</v>
      </c>
      <c r="D54" s="10" t="s">
        <v>168</v>
      </c>
      <c r="E54" s="39">
        <v>48</v>
      </c>
      <c r="F54" s="14" t="s">
        <v>169</v>
      </c>
      <c r="G54" s="15" t="s">
        <v>170</v>
      </c>
      <c r="H54" s="10" t="s">
        <v>164</v>
      </c>
    </row>
    <row r="55" spans="1:8" ht="13.5">
      <c r="A55" s="39">
        <v>49</v>
      </c>
      <c r="B55" s="14" t="s">
        <v>171</v>
      </c>
      <c r="C55" s="15" t="s">
        <v>168</v>
      </c>
      <c r="D55" s="8" t="s">
        <v>267</v>
      </c>
      <c r="E55" s="39">
        <v>49</v>
      </c>
      <c r="F55" s="14" t="s">
        <v>172</v>
      </c>
      <c r="G55" s="15" t="s">
        <v>164</v>
      </c>
      <c r="H55" s="10" t="s">
        <v>267</v>
      </c>
    </row>
    <row r="56" spans="1:8" ht="13.5">
      <c r="A56" s="39">
        <v>50</v>
      </c>
      <c r="B56" s="16" t="s">
        <v>258</v>
      </c>
      <c r="C56" s="15" t="s">
        <v>267</v>
      </c>
      <c r="D56" s="11" t="s">
        <v>446</v>
      </c>
      <c r="E56" s="39">
        <v>50</v>
      </c>
      <c r="F56" s="14" t="s">
        <v>533</v>
      </c>
      <c r="G56" s="15" t="s">
        <v>267</v>
      </c>
      <c r="H56" s="10" t="s">
        <v>446</v>
      </c>
    </row>
    <row r="57" spans="1:8" ht="13.5">
      <c r="A57" s="39">
        <v>51</v>
      </c>
      <c r="B57" s="16" t="s">
        <v>260</v>
      </c>
      <c r="C57" s="15" t="s">
        <v>269</v>
      </c>
      <c r="D57" s="11" t="s">
        <v>445</v>
      </c>
      <c r="E57" s="39">
        <v>51</v>
      </c>
      <c r="F57" s="14" t="s">
        <v>268</v>
      </c>
      <c r="G57" s="15" t="s">
        <v>269</v>
      </c>
      <c r="H57" s="10" t="s">
        <v>445</v>
      </c>
    </row>
    <row r="58" spans="1:8" ht="13.5">
      <c r="A58" s="39">
        <v>52</v>
      </c>
      <c r="B58" s="16" t="s">
        <v>259</v>
      </c>
      <c r="C58" s="15" t="s">
        <v>445</v>
      </c>
      <c r="D58" s="11" t="s">
        <v>439</v>
      </c>
      <c r="E58" s="39">
        <v>52</v>
      </c>
      <c r="F58" s="14" t="s">
        <v>438</v>
      </c>
      <c r="G58" s="15" t="s">
        <v>445</v>
      </c>
      <c r="H58" s="10" t="s">
        <v>439</v>
      </c>
    </row>
    <row r="59" spans="1:8" ht="13.5">
      <c r="A59" s="39">
        <v>53</v>
      </c>
      <c r="B59" s="16" t="s">
        <v>442</v>
      </c>
      <c r="C59" s="15" t="s">
        <v>439</v>
      </c>
      <c r="D59" s="11" t="s">
        <v>497</v>
      </c>
      <c r="E59" s="39">
        <v>53</v>
      </c>
      <c r="F59" s="14" t="s">
        <v>443</v>
      </c>
      <c r="G59" s="15" t="s">
        <v>439</v>
      </c>
      <c r="H59" s="10" t="s">
        <v>497</v>
      </c>
    </row>
    <row r="60" spans="1:8" ht="13.5">
      <c r="A60" s="99">
        <v>54</v>
      </c>
      <c r="B60" s="16" t="s">
        <v>498</v>
      </c>
      <c r="C60" s="15" t="s">
        <v>497</v>
      </c>
      <c r="D60" s="11" t="s">
        <v>520</v>
      </c>
      <c r="E60" s="39">
        <v>54</v>
      </c>
      <c r="F60" s="14" t="s">
        <v>499</v>
      </c>
      <c r="G60" s="15" t="s">
        <v>497</v>
      </c>
      <c r="H60" s="10" t="s">
        <v>520</v>
      </c>
    </row>
    <row r="61" spans="1:8" ht="13.5">
      <c r="A61" s="99">
        <v>55</v>
      </c>
      <c r="B61" s="16" t="s">
        <v>504</v>
      </c>
      <c r="C61" s="15" t="s">
        <v>506</v>
      </c>
      <c r="D61" s="15" t="s">
        <v>515</v>
      </c>
      <c r="E61" s="39">
        <v>55</v>
      </c>
      <c r="F61" s="14" t="s">
        <v>505</v>
      </c>
      <c r="G61" s="15" t="s">
        <v>506</v>
      </c>
      <c r="H61" s="10" t="s">
        <v>515</v>
      </c>
    </row>
    <row r="62" spans="1:8" ht="13.5">
      <c r="A62" s="99">
        <v>56</v>
      </c>
      <c r="B62" s="16" t="s">
        <v>521</v>
      </c>
      <c r="C62" s="15" t="s">
        <v>515</v>
      </c>
      <c r="D62" s="15" t="s">
        <v>528</v>
      </c>
      <c r="E62" s="99">
        <v>56</v>
      </c>
      <c r="F62" s="14" t="s">
        <v>523</v>
      </c>
      <c r="G62" s="15" t="s">
        <v>515</v>
      </c>
      <c r="H62" s="10" t="s">
        <v>528</v>
      </c>
    </row>
    <row r="63" spans="1:8" ht="13.5">
      <c r="A63" s="99">
        <v>57</v>
      </c>
      <c r="B63" s="16" t="s">
        <v>529</v>
      </c>
      <c r="C63" s="15" t="s">
        <v>528</v>
      </c>
      <c r="D63" s="15" t="s">
        <v>536</v>
      </c>
      <c r="E63" s="99">
        <v>57</v>
      </c>
      <c r="F63" s="14" t="s">
        <v>530</v>
      </c>
      <c r="G63" s="15" t="s">
        <v>528</v>
      </c>
      <c r="H63" s="10" t="s">
        <v>536</v>
      </c>
    </row>
    <row r="64" spans="1:8" ht="13.5">
      <c r="A64" s="99">
        <v>58</v>
      </c>
      <c r="B64" s="16" t="s">
        <v>537</v>
      </c>
      <c r="C64" s="15" t="s">
        <v>536</v>
      </c>
      <c r="D64" s="11" t="s">
        <v>676</v>
      </c>
      <c r="E64" s="99">
        <v>58</v>
      </c>
      <c r="F64" s="14" t="s">
        <v>538</v>
      </c>
      <c r="G64" s="15" t="s">
        <v>536</v>
      </c>
      <c r="H64" s="10" t="s">
        <v>676</v>
      </c>
    </row>
    <row r="65" spans="1:8" ht="13.5">
      <c r="A65" s="99">
        <v>59</v>
      </c>
      <c r="B65" s="16" t="s">
        <v>544</v>
      </c>
      <c r="C65" s="15" t="s">
        <v>724</v>
      </c>
      <c r="D65" s="15" t="s">
        <v>725</v>
      </c>
      <c r="E65" s="99">
        <v>59</v>
      </c>
      <c r="F65" s="14" t="s">
        <v>545</v>
      </c>
      <c r="G65" s="15" t="s">
        <v>728</v>
      </c>
      <c r="H65" s="10" t="s">
        <v>729</v>
      </c>
    </row>
    <row r="66" spans="1:8" ht="13.5">
      <c r="A66" s="99">
        <v>60</v>
      </c>
      <c r="B66" s="204" t="s">
        <v>726</v>
      </c>
      <c r="C66" s="15" t="s">
        <v>727</v>
      </c>
      <c r="D66" s="10" t="s">
        <v>745</v>
      </c>
      <c r="E66" s="203">
        <v>60</v>
      </c>
      <c r="F66" s="205" t="s">
        <v>730</v>
      </c>
      <c r="G66" s="15" t="s">
        <v>731</v>
      </c>
      <c r="H66" s="10" t="s">
        <v>744</v>
      </c>
    </row>
    <row r="67" spans="1:8" ht="13.5">
      <c r="A67" s="99">
        <v>61</v>
      </c>
      <c r="B67" s="16" t="s">
        <v>499</v>
      </c>
      <c r="C67" s="15" t="s">
        <v>774</v>
      </c>
      <c r="D67" s="10" t="s">
        <v>775</v>
      </c>
      <c r="E67" s="99">
        <v>61</v>
      </c>
      <c r="F67" s="14" t="s">
        <v>746</v>
      </c>
      <c r="G67" s="15" t="s">
        <v>774</v>
      </c>
      <c r="H67" s="10" t="s">
        <v>775</v>
      </c>
    </row>
    <row r="68" spans="1:8" ht="14.25" thickBot="1">
      <c r="A68" s="48">
        <v>62</v>
      </c>
      <c r="B68" s="206" t="s">
        <v>776</v>
      </c>
      <c r="C68" s="218" t="s">
        <v>777</v>
      </c>
      <c r="D68" s="267" t="s">
        <v>778</v>
      </c>
      <c r="E68" s="48">
        <v>62</v>
      </c>
      <c r="F68" s="227" t="s">
        <v>779</v>
      </c>
      <c r="G68" s="218" t="s">
        <v>775</v>
      </c>
      <c r="H68" s="267" t="s">
        <v>778</v>
      </c>
    </row>
    <row r="69" spans="7:8" ht="13.5">
      <c r="G69" s="268" t="s">
        <v>174</v>
      </c>
      <c r="H69" s="269"/>
    </row>
  </sheetData>
  <sheetProtection/>
  <mergeCells count="1">
    <mergeCell ref="G69:H69"/>
  </mergeCells>
  <printOptions/>
  <pageMargins left="0.7874015748031497" right="0.5905511811023623" top="0.4330708661417323" bottom="0.2362204724409449" header="0.4724409448818898" footer="0.3937007874015748"/>
  <pageSetup firstPageNumber="94" useFirstPageNumber="1" horizontalDpi="600" verticalDpi="600" orientation="portrait" paperSize="9" scale="90" r:id="rId1"/>
  <headerFooter alignWithMargins="0"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SheetLayoutView="100" zoomScalePageLayoutView="0" workbookViewId="0" topLeftCell="A1">
      <selection activeCell="K30" sqref="K30"/>
    </sheetView>
  </sheetViews>
  <sheetFormatPr defaultColWidth="9.00390625" defaultRowHeight="13.5"/>
  <cols>
    <col min="1" max="1" width="8.875" style="0" customWidth="1"/>
    <col min="2" max="2" width="10.875" style="0" customWidth="1"/>
    <col min="3" max="3" width="9.50390625" style="0" customWidth="1"/>
    <col min="4" max="4" width="9.375" style="0" customWidth="1"/>
    <col min="8" max="8" width="8.50390625" style="0" customWidth="1"/>
    <col min="9" max="9" width="7.125" style="0" customWidth="1"/>
    <col min="10" max="10" width="8.50390625" style="0" customWidth="1"/>
    <col min="11" max="11" width="5.625" style="0" customWidth="1"/>
  </cols>
  <sheetData>
    <row r="1" ht="13.5">
      <c r="A1" s="22" t="s">
        <v>494</v>
      </c>
    </row>
    <row r="3" spans="1:10" s="21" customFormat="1" ht="13.5">
      <c r="A3" s="293" t="s">
        <v>271</v>
      </c>
      <c r="B3" s="273" t="s">
        <v>546</v>
      </c>
      <c r="C3" s="274"/>
      <c r="D3" s="275"/>
      <c r="E3" s="273" t="s">
        <v>547</v>
      </c>
      <c r="F3" s="274"/>
      <c r="G3" s="275"/>
      <c r="H3" s="273" t="s">
        <v>548</v>
      </c>
      <c r="I3" s="274"/>
      <c r="J3" s="275"/>
    </row>
    <row r="4" spans="1:10" s="21" customFormat="1" ht="13.5">
      <c r="A4" s="294"/>
      <c r="B4" s="7" t="s">
        <v>549</v>
      </c>
      <c r="C4" s="7" t="s">
        <v>550</v>
      </c>
      <c r="D4" s="7" t="s">
        <v>551</v>
      </c>
      <c r="E4" s="7" t="s">
        <v>549</v>
      </c>
      <c r="F4" s="7" t="s">
        <v>550</v>
      </c>
      <c r="G4" s="7" t="s">
        <v>551</v>
      </c>
      <c r="H4" s="7" t="s">
        <v>549</v>
      </c>
      <c r="I4" s="7" t="s">
        <v>550</v>
      </c>
      <c r="J4" s="7" t="s">
        <v>551</v>
      </c>
    </row>
    <row r="5" spans="1:10" s="21" customFormat="1" ht="13.5">
      <c r="A5" s="210" t="s">
        <v>739</v>
      </c>
      <c r="B5" s="11">
        <v>5</v>
      </c>
      <c r="C5" s="18">
        <v>62</v>
      </c>
      <c r="D5" s="19">
        <v>15</v>
      </c>
      <c r="E5" s="11">
        <v>4</v>
      </c>
      <c r="F5" s="18">
        <v>61</v>
      </c>
      <c r="G5" s="19">
        <v>14</v>
      </c>
      <c r="H5" s="11">
        <v>1</v>
      </c>
      <c r="I5" s="18">
        <v>1</v>
      </c>
      <c r="J5" s="19">
        <v>1</v>
      </c>
    </row>
    <row r="6" spans="1:10" s="21" customFormat="1" ht="13.5">
      <c r="A6" s="210">
        <v>12</v>
      </c>
      <c r="B6" s="11">
        <v>5</v>
      </c>
      <c r="C6" s="18">
        <v>55</v>
      </c>
      <c r="D6" s="19">
        <v>17</v>
      </c>
      <c r="E6" s="11">
        <v>4</v>
      </c>
      <c r="F6" s="18">
        <v>54</v>
      </c>
      <c r="G6" s="19">
        <v>16</v>
      </c>
      <c r="H6" s="11">
        <v>1</v>
      </c>
      <c r="I6" s="18">
        <v>1</v>
      </c>
      <c r="J6" s="19">
        <v>1</v>
      </c>
    </row>
    <row r="7" spans="1:10" s="21" customFormat="1" ht="13.5">
      <c r="A7" s="210">
        <v>13</v>
      </c>
      <c r="B7" s="11">
        <v>5</v>
      </c>
      <c r="C7" s="18">
        <v>54</v>
      </c>
      <c r="D7" s="19">
        <v>16</v>
      </c>
      <c r="E7" s="11">
        <v>4</v>
      </c>
      <c r="F7" s="18">
        <v>53</v>
      </c>
      <c r="G7" s="19">
        <v>15</v>
      </c>
      <c r="H7" s="11">
        <v>1</v>
      </c>
      <c r="I7" s="18">
        <v>1</v>
      </c>
      <c r="J7" s="19">
        <v>1</v>
      </c>
    </row>
    <row r="8" spans="1:10" s="21" customFormat="1" ht="13.5">
      <c r="A8" s="210">
        <v>14</v>
      </c>
      <c r="B8" s="11">
        <v>5</v>
      </c>
      <c r="C8" s="18">
        <v>55</v>
      </c>
      <c r="D8" s="19">
        <v>15</v>
      </c>
      <c r="E8" s="11">
        <v>4</v>
      </c>
      <c r="F8" s="18">
        <v>54</v>
      </c>
      <c r="G8" s="19">
        <v>14</v>
      </c>
      <c r="H8" s="11">
        <v>1</v>
      </c>
      <c r="I8" s="18">
        <v>1</v>
      </c>
      <c r="J8" s="19">
        <v>1</v>
      </c>
    </row>
    <row r="9" spans="1:10" s="21" customFormat="1" ht="13.5">
      <c r="A9" s="210">
        <v>15</v>
      </c>
      <c r="B9" s="11">
        <v>5</v>
      </c>
      <c r="C9" s="18">
        <v>58</v>
      </c>
      <c r="D9" s="19">
        <v>16</v>
      </c>
      <c r="E9" s="11">
        <v>4</v>
      </c>
      <c r="F9" s="18">
        <v>57</v>
      </c>
      <c r="G9" s="19">
        <v>15</v>
      </c>
      <c r="H9" s="11">
        <v>1</v>
      </c>
      <c r="I9" s="18">
        <v>1</v>
      </c>
      <c r="J9" s="19">
        <v>1</v>
      </c>
    </row>
    <row r="10" spans="1:10" s="21" customFormat="1" ht="13.5">
      <c r="A10" s="210">
        <v>16</v>
      </c>
      <c r="B10" s="11">
        <v>7</v>
      </c>
      <c r="C10" s="18">
        <v>69</v>
      </c>
      <c r="D10" s="19">
        <v>17</v>
      </c>
      <c r="E10" s="11">
        <v>4</v>
      </c>
      <c r="F10" s="18">
        <v>64</v>
      </c>
      <c r="G10" s="19">
        <v>12</v>
      </c>
      <c r="H10" s="11">
        <v>3</v>
      </c>
      <c r="I10" s="18">
        <v>5</v>
      </c>
      <c r="J10" s="19">
        <v>5</v>
      </c>
    </row>
    <row r="11" spans="1:10" s="21" customFormat="1" ht="13.5">
      <c r="A11" s="210">
        <v>17</v>
      </c>
      <c r="B11" s="11">
        <v>7</v>
      </c>
      <c r="C11" s="18">
        <v>62</v>
      </c>
      <c r="D11" s="18">
        <v>16</v>
      </c>
      <c r="E11" s="11">
        <v>4</v>
      </c>
      <c r="F11" s="18">
        <v>57</v>
      </c>
      <c r="G11" s="18">
        <v>12</v>
      </c>
      <c r="H11" s="11">
        <v>3</v>
      </c>
      <c r="I11" s="18">
        <v>5</v>
      </c>
      <c r="J11" s="19">
        <v>4</v>
      </c>
    </row>
    <row r="12" spans="1:10" s="21" customFormat="1" ht="13.5">
      <c r="A12" s="210">
        <v>18</v>
      </c>
      <c r="B12" s="11">
        <v>6</v>
      </c>
      <c r="C12" s="18">
        <v>60</v>
      </c>
      <c r="D12" s="19">
        <v>15</v>
      </c>
      <c r="E12" s="11">
        <v>4</v>
      </c>
      <c r="F12" s="18">
        <v>58</v>
      </c>
      <c r="G12" s="19">
        <v>13</v>
      </c>
      <c r="H12" s="11">
        <v>2</v>
      </c>
      <c r="I12" s="18">
        <v>2</v>
      </c>
      <c r="J12" s="19">
        <v>2</v>
      </c>
    </row>
    <row r="13" spans="1:10" s="21" customFormat="1" ht="13.5">
      <c r="A13" s="210">
        <v>19</v>
      </c>
      <c r="B13" s="11">
        <v>5</v>
      </c>
      <c r="C13" s="18">
        <v>58</v>
      </c>
      <c r="D13" s="19">
        <v>15</v>
      </c>
      <c r="E13" s="11">
        <v>4</v>
      </c>
      <c r="F13" s="18">
        <v>57</v>
      </c>
      <c r="G13" s="19">
        <v>14</v>
      </c>
      <c r="H13" s="11">
        <v>1</v>
      </c>
      <c r="I13" s="18">
        <v>1</v>
      </c>
      <c r="J13" s="19">
        <v>1</v>
      </c>
    </row>
    <row r="14" spans="1:10" s="21" customFormat="1" ht="13.5">
      <c r="A14" s="210">
        <v>20</v>
      </c>
      <c r="B14" s="11">
        <v>5</v>
      </c>
      <c r="C14" s="18">
        <v>57</v>
      </c>
      <c r="D14" s="19">
        <v>15</v>
      </c>
      <c r="E14" s="11">
        <v>4</v>
      </c>
      <c r="F14" s="18">
        <v>56</v>
      </c>
      <c r="G14" s="19">
        <v>14</v>
      </c>
      <c r="H14" s="11">
        <v>1</v>
      </c>
      <c r="I14" s="18">
        <v>1</v>
      </c>
      <c r="J14" s="19">
        <v>1</v>
      </c>
    </row>
    <row r="15" spans="1:10" s="21" customFormat="1" ht="13.5">
      <c r="A15" s="210">
        <v>21</v>
      </c>
      <c r="B15" s="11">
        <v>8</v>
      </c>
      <c r="C15" s="18">
        <v>61</v>
      </c>
      <c r="D15" s="19">
        <v>17</v>
      </c>
      <c r="E15" s="11">
        <v>4</v>
      </c>
      <c r="F15" s="18">
        <v>57</v>
      </c>
      <c r="G15" s="19">
        <v>13</v>
      </c>
      <c r="H15" s="11">
        <v>4</v>
      </c>
      <c r="I15" s="18">
        <v>4</v>
      </c>
      <c r="J15" s="19">
        <v>4</v>
      </c>
    </row>
    <row r="16" spans="1:10" s="21" customFormat="1" ht="13.5">
      <c r="A16" s="210">
        <v>22</v>
      </c>
      <c r="B16" s="11">
        <v>5</v>
      </c>
      <c r="C16" s="18">
        <v>65</v>
      </c>
      <c r="D16" s="19">
        <v>16</v>
      </c>
      <c r="E16" s="11">
        <v>4</v>
      </c>
      <c r="F16" s="18">
        <v>64</v>
      </c>
      <c r="G16" s="19">
        <v>15</v>
      </c>
      <c r="H16" s="11">
        <v>1</v>
      </c>
      <c r="I16" s="18">
        <v>1</v>
      </c>
      <c r="J16" s="19">
        <v>1</v>
      </c>
    </row>
    <row r="17" spans="1:10" s="21" customFormat="1" ht="13.5">
      <c r="A17" s="211">
        <v>23</v>
      </c>
      <c r="B17" s="11">
        <v>6</v>
      </c>
      <c r="C17" s="18">
        <v>66</v>
      </c>
      <c r="D17" s="19">
        <v>18</v>
      </c>
      <c r="E17" s="11">
        <v>4</v>
      </c>
      <c r="F17" s="18">
        <v>63</v>
      </c>
      <c r="G17" s="19">
        <v>15</v>
      </c>
      <c r="H17" s="18">
        <v>2</v>
      </c>
      <c r="I17" s="18">
        <v>3</v>
      </c>
      <c r="J17" s="19">
        <v>3</v>
      </c>
    </row>
    <row r="18" spans="1:10" s="21" customFormat="1" ht="13.5">
      <c r="A18" s="211">
        <v>24</v>
      </c>
      <c r="B18" s="11">
        <v>6</v>
      </c>
      <c r="C18" s="18">
        <v>65</v>
      </c>
      <c r="D18" s="19">
        <v>16</v>
      </c>
      <c r="E18" s="11">
        <v>4</v>
      </c>
      <c r="F18" s="18">
        <v>63</v>
      </c>
      <c r="G18" s="19">
        <v>14</v>
      </c>
      <c r="H18" s="18">
        <v>2</v>
      </c>
      <c r="I18" s="18">
        <v>2</v>
      </c>
      <c r="J18" s="19">
        <v>2</v>
      </c>
    </row>
    <row r="19" spans="1:10" s="21" customFormat="1" ht="13.5">
      <c r="A19" s="212">
        <v>25</v>
      </c>
      <c r="B19" s="198">
        <v>5</v>
      </c>
      <c r="C19" s="199">
        <v>62</v>
      </c>
      <c r="D19" s="200">
        <v>15</v>
      </c>
      <c r="E19" s="198">
        <v>4</v>
      </c>
      <c r="F19" s="199">
        <v>61</v>
      </c>
      <c r="G19" s="200">
        <v>14</v>
      </c>
      <c r="H19" s="199">
        <v>1</v>
      </c>
      <c r="I19" s="199">
        <v>1</v>
      </c>
      <c r="J19" s="200">
        <v>1</v>
      </c>
    </row>
    <row r="20" spans="9:10" s="21" customFormat="1" ht="13.5">
      <c r="I20" s="49"/>
      <c r="J20" s="33" t="s">
        <v>175</v>
      </c>
    </row>
    <row r="22" spans="1:4" ht="13.5">
      <c r="A22" s="284" t="s">
        <v>176</v>
      </c>
      <c r="B22" s="284"/>
      <c r="C22" s="284"/>
      <c r="D22" s="284"/>
    </row>
    <row r="24" spans="1:9" s="21" customFormat="1" ht="13.5">
      <c r="A24" s="293" t="s">
        <v>212</v>
      </c>
      <c r="B24" s="271" t="s">
        <v>272</v>
      </c>
      <c r="C24" s="273" t="s">
        <v>695</v>
      </c>
      <c r="D24" s="274"/>
      <c r="E24" s="274"/>
      <c r="F24" s="274"/>
      <c r="G24" s="275"/>
      <c r="H24" s="296" t="s">
        <v>694</v>
      </c>
      <c r="I24" s="297"/>
    </row>
    <row r="25" spans="1:9" s="21" customFormat="1" ht="13.5">
      <c r="A25" s="294"/>
      <c r="B25" s="272"/>
      <c r="C25" s="6" t="s">
        <v>177</v>
      </c>
      <c r="D25" s="6" t="s">
        <v>178</v>
      </c>
      <c r="E25" s="6" t="s">
        <v>179</v>
      </c>
      <c r="F25" s="6" t="s">
        <v>440</v>
      </c>
      <c r="G25" s="6" t="s">
        <v>180</v>
      </c>
      <c r="H25" s="6" t="s">
        <v>181</v>
      </c>
      <c r="I25" s="6" t="s">
        <v>182</v>
      </c>
    </row>
    <row r="26" spans="1:9" s="21" customFormat="1" ht="13.5">
      <c r="A26" s="210" t="s">
        <v>739</v>
      </c>
      <c r="B26" s="8">
        <v>18</v>
      </c>
      <c r="C26" s="11">
        <v>4</v>
      </c>
      <c r="D26" s="18">
        <v>3</v>
      </c>
      <c r="E26" s="18">
        <v>2</v>
      </c>
      <c r="F26" s="18" t="s">
        <v>552</v>
      </c>
      <c r="G26" s="19">
        <v>3</v>
      </c>
      <c r="H26" s="11">
        <v>3</v>
      </c>
      <c r="I26" s="19">
        <v>3</v>
      </c>
    </row>
    <row r="27" spans="1:9" s="21" customFormat="1" ht="13.5">
      <c r="A27" s="210">
        <v>12</v>
      </c>
      <c r="B27" s="8">
        <v>11</v>
      </c>
      <c r="C27" s="11">
        <v>2</v>
      </c>
      <c r="D27" s="18">
        <v>2</v>
      </c>
      <c r="E27" s="18">
        <v>1</v>
      </c>
      <c r="F27" s="18" t="s">
        <v>552</v>
      </c>
      <c r="G27" s="19">
        <v>2</v>
      </c>
      <c r="H27" s="11">
        <v>2</v>
      </c>
      <c r="I27" s="19">
        <v>2</v>
      </c>
    </row>
    <row r="28" spans="1:9" s="21" customFormat="1" ht="13.5">
      <c r="A28" s="210">
        <v>13</v>
      </c>
      <c r="B28" s="8">
        <v>12</v>
      </c>
      <c r="C28" s="11">
        <v>3</v>
      </c>
      <c r="D28" s="18" t="s">
        <v>552</v>
      </c>
      <c r="E28" s="18" t="s">
        <v>552</v>
      </c>
      <c r="F28" s="18">
        <v>3</v>
      </c>
      <c r="G28" s="19">
        <v>3</v>
      </c>
      <c r="H28" s="11">
        <v>3</v>
      </c>
      <c r="I28" s="19">
        <v>3</v>
      </c>
    </row>
    <row r="29" spans="1:9" s="21" customFormat="1" ht="13.5">
      <c r="A29" s="210">
        <v>14</v>
      </c>
      <c r="B29" s="8">
        <v>14</v>
      </c>
      <c r="C29" s="11">
        <v>3</v>
      </c>
      <c r="D29" s="18" t="s">
        <v>552</v>
      </c>
      <c r="E29" s="18" t="s">
        <v>552</v>
      </c>
      <c r="F29" s="18">
        <v>3</v>
      </c>
      <c r="G29" s="19">
        <v>2</v>
      </c>
      <c r="H29" s="11">
        <v>3</v>
      </c>
      <c r="I29" s="19">
        <v>3</v>
      </c>
    </row>
    <row r="30" spans="1:9" s="21" customFormat="1" ht="13.5">
      <c r="A30" s="210">
        <v>15</v>
      </c>
      <c r="B30" s="8">
        <v>14</v>
      </c>
      <c r="C30" s="11">
        <v>3</v>
      </c>
      <c r="D30" s="18" t="s">
        <v>552</v>
      </c>
      <c r="E30" s="18" t="s">
        <v>552</v>
      </c>
      <c r="F30" s="18">
        <v>2</v>
      </c>
      <c r="G30" s="19">
        <v>3</v>
      </c>
      <c r="H30" s="11">
        <v>3</v>
      </c>
      <c r="I30" s="19">
        <v>3</v>
      </c>
    </row>
    <row r="31" spans="1:9" s="21" customFormat="1" ht="13.5">
      <c r="A31" s="210">
        <v>16</v>
      </c>
      <c r="B31" s="8">
        <v>15</v>
      </c>
      <c r="C31" s="11">
        <v>2</v>
      </c>
      <c r="D31" s="18" t="s">
        <v>552</v>
      </c>
      <c r="E31" s="18" t="s">
        <v>552</v>
      </c>
      <c r="F31" s="18">
        <v>3</v>
      </c>
      <c r="G31" s="19">
        <v>4</v>
      </c>
      <c r="H31" s="11">
        <v>3</v>
      </c>
      <c r="I31" s="19">
        <v>3</v>
      </c>
    </row>
    <row r="32" spans="1:9" s="21" customFormat="1" ht="13.5">
      <c r="A32" s="210">
        <v>17</v>
      </c>
      <c r="B32" s="8">
        <v>20</v>
      </c>
      <c r="C32" s="18">
        <v>5</v>
      </c>
      <c r="D32" s="18" t="s">
        <v>552</v>
      </c>
      <c r="E32" s="18" t="s">
        <v>552</v>
      </c>
      <c r="F32" s="18">
        <v>4</v>
      </c>
      <c r="G32" s="18">
        <v>3</v>
      </c>
      <c r="H32" s="11">
        <v>5</v>
      </c>
      <c r="I32" s="19">
        <v>3</v>
      </c>
    </row>
    <row r="33" spans="1:9" s="21" customFormat="1" ht="13.5">
      <c r="A33" s="210">
        <v>18</v>
      </c>
      <c r="B33" s="8">
        <v>17</v>
      </c>
      <c r="C33" s="18">
        <v>2</v>
      </c>
      <c r="D33" s="18" t="s">
        <v>552</v>
      </c>
      <c r="E33" s="18" t="s">
        <v>552</v>
      </c>
      <c r="F33" s="18">
        <v>2</v>
      </c>
      <c r="G33" s="18">
        <v>4</v>
      </c>
      <c r="H33" s="11">
        <v>3</v>
      </c>
      <c r="I33" s="19">
        <v>6</v>
      </c>
    </row>
    <row r="34" spans="1:9" s="21" customFormat="1" ht="13.5">
      <c r="A34" s="210">
        <v>19</v>
      </c>
      <c r="B34" s="8">
        <v>16</v>
      </c>
      <c r="C34" s="18">
        <v>2</v>
      </c>
      <c r="D34" s="18" t="s">
        <v>552</v>
      </c>
      <c r="E34" s="18" t="s">
        <v>552</v>
      </c>
      <c r="F34" s="18">
        <v>4</v>
      </c>
      <c r="G34" s="18">
        <v>4</v>
      </c>
      <c r="H34" s="11">
        <v>3</v>
      </c>
      <c r="I34" s="19">
        <v>3</v>
      </c>
    </row>
    <row r="35" spans="1:9" s="21" customFormat="1" ht="13.5">
      <c r="A35" s="210">
        <v>20</v>
      </c>
      <c r="B35" s="8">
        <v>17</v>
      </c>
      <c r="C35" s="18">
        <v>5</v>
      </c>
      <c r="D35" s="18" t="s">
        <v>552</v>
      </c>
      <c r="E35" s="18" t="s">
        <v>552</v>
      </c>
      <c r="F35" s="18">
        <v>2</v>
      </c>
      <c r="G35" s="18">
        <v>4</v>
      </c>
      <c r="H35" s="11">
        <v>3</v>
      </c>
      <c r="I35" s="19">
        <v>3</v>
      </c>
    </row>
    <row r="36" spans="1:9" s="21" customFormat="1" ht="13.5">
      <c r="A36" s="210">
        <v>21</v>
      </c>
      <c r="B36" s="8">
        <v>18</v>
      </c>
      <c r="C36" s="18">
        <v>2</v>
      </c>
      <c r="D36" s="18" t="s">
        <v>552</v>
      </c>
      <c r="E36" s="18" t="s">
        <v>552</v>
      </c>
      <c r="F36" s="18">
        <v>3</v>
      </c>
      <c r="G36" s="18">
        <v>7</v>
      </c>
      <c r="H36" s="11">
        <v>3</v>
      </c>
      <c r="I36" s="19">
        <v>3</v>
      </c>
    </row>
    <row r="37" spans="1:9" s="21" customFormat="1" ht="13.5">
      <c r="A37" s="210">
        <v>22</v>
      </c>
      <c r="B37" s="8">
        <v>15</v>
      </c>
      <c r="C37" s="18">
        <v>1</v>
      </c>
      <c r="D37" s="18" t="s">
        <v>553</v>
      </c>
      <c r="E37" s="18" t="s">
        <v>553</v>
      </c>
      <c r="F37" s="18">
        <v>4</v>
      </c>
      <c r="G37" s="18">
        <v>3</v>
      </c>
      <c r="H37" s="11">
        <v>4</v>
      </c>
      <c r="I37" s="19">
        <v>3</v>
      </c>
    </row>
    <row r="38" spans="1:9" s="21" customFormat="1" ht="13.5">
      <c r="A38" s="211">
        <v>23</v>
      </c>
      <c r="B38" s="8">
        <v>12</v>
      </c>
      <c r="C38" s="18">
        <v>1</v>
      </c>
      <c r="D38" s="18" t="s">
        <v>553</v>
      </c>
      <c r="E38" s="18" t="s">
        <v>553</v>
      </c>
      <c r="F38" s="18">
        <v>2</v>
      </c>
      <c r="G38" s="19">
        <v>4</v>
      </c>
      <c r="H38" s="18">
        <v>3</v>
      </c>
      <c r="I38" s="19">
        <v>5</v>
      </c>
    </row>
    <row r="39" spans="1:9" s="21" customFormat="1" ht="13.5">
      <c r="A39" s="211">
        <v>24</v>
      </c>
      <c r="B39" s="8">
        <v>13</v>
      </c>
      <c r="C39" s="18">
        <v>2</v>
      </c>
      <c r="D39" s="18" t="s">
        <v>552</v>
      </c>
      <c r="E39" s="18" t="s">
        <v>552</v>
      </c>
      <c r="F39" s="18">
        <v>2</v>
      </c>
      <c r="G39" s="19">
        <v>3</v>
      </c>
      <c r="H39" s="18">
        <v>3</v>
      </c>
      <c r="I39" s="19">
        <v>3</v>
      </c>
    </row>
    <row r="40" spans="1:9" s="21" customFormat="1" ht="13.5">
      <c r="A40" s="212">
        <v>25</v>
      </c>
      <c r="B40" s="201">
        <v>17</v>
      </c>
      <c r="C40" s="199">
        <v>3</v>
      </c>
      <c r="D40" s="199" t="s">
        <v>780</v>
      </c>
      <c r="E40" s="199" t="s">
        <v>780</v>
      </c>
      <c r="F40" s="199">
        <v>4</v>
      </c>
      <c r="G40" s="200">
        <v>5</v>
      </c>
      <c r="H40" s="199">
        <v>3</v>
      </c>
      <c r="I40" s="200">
        <v>2</v>
      </c>
    </row>
    <row r="41" spans="8:9" s="21" customFormat="1" ht="13.5">
      <c r="H41" s="282" t="s">
        <v>175</v>
      </c>
      <c r="I41" s="283"/>
    </row>
    <row r="42" spans="8:9" ht="13.5">
      <c r="H42" s="33"/>
      <c r="I42" s="32"/>
    </row>
    <row r="43" spans="1:10" ht="13.5">
      <c r="A43" s="295" t="s">
        <v>554</v>
      </c>
      <c r="B43" s="295"/>
      <c r="C43" s="295"/>
      <c r="D43" s="295"/>
      <c r="E43" s="295"/>
      <c r="F43" s="295"/>
      <c r="G43" s="295"/>
      <c r="H43" s="295"/>
      <c r="I43" s="295"/>
      <c r="J43" s="295"/>
    </row>
    <row r="45" spans="1:7" s="21" customFormat="1" ht="18" customHeight="1">
      <c r="A45" s="285" t="s">
        <v>555</v>
      </c>
      <c r="B45" s="273" t="s">
        <v>556</v>
      </c>
      <c r="C45" s="274"/>
      <c r="D45" s="274"/>
      <c r="E45" s="274"/>
      <c r="F45" s="275"/>
      <c r="G45" s="222"/>
    </row>
    <row r="46" spans="1:7" s="21" customFormat="1" ht="18" customHeight="1">
      <c r="A46" s="286"/>
      <c r="B46" s="6" t="s">
        <v>177</v>
      </c>
      <c r="C46" s="287" t="s">
        <v>441</v>
      </c>
      <c r="D46" s="288"/>
      <c r="E46" s="287" t="s">
        <v>180</v>
      </c>
      <c r="F46" s="288"/>
      <c r="G46" s="223"/>
    </row>
    <row r="47" spans="1:7" s="21" customFormat="1" ht="13.5">
      <c r="A47" s="115" t="s">
        <v>557</v>
      </c>
      <c r="B47" s="114" t="s">
        <v>558</v>
      </c>
      <c r="C47" s="289" t="s">
        <v>558</v>
      </c>
      <c r="D47" s="290"/>
      <c r="E47" s="289" t="s">
        <v>558</v>
      </c>
      <c r="F47" s="290"/>
      <c r="G47" s="222"/>
    </row>
    <row r="48" s="21" customFormat="1" ht="13.5"/>
    <row r="49" spans="1:4" s="21" customFormat="1" ht="13.5">
      <c r="A49" s="291" t="s">
        <v>559</v>
      </c>
      <c r="B49" s="292"/>
      <c r="C49" s="150" t="s">
        <v>560</v>
      </c>
      <c r="D49" s="145"/>
    </row>
    <row r="50" spans="1:5" s="21" customFormat="1" ht="13.5">
      <c r="A50"/>
      <c r="B50" s="145"/>
      <c r="C50" s="281" t="s">
        <v>685</v>
      </c>
      <c r="D50" s="281"/>
      <c r="E50" s="116" t="s">
        <v>561</v>
      </c>
    </row>
    <row r="51" spans="2:8" s="21" customFormat="1" ht="13.5">
      <c r="B51" s="145"/>
      <c r="C51" s="281" t="s">
        <v>686</v>
      </c>
      <c r="D51" s="281"/>
      <c r="E51" s="116" t="s">
        <v>562</v>
      </c>
      <c r="F51"/>
      <c r="G51"/>
      <c r="H51"/>
    </row>
    <row r="52" spans="2:8" s="21" customFormat="1" ht="13.5">
      <c r="B52" s="145"/>
      <c r="C52" s="298" t="s">
        <v>687</v>
      </c>
      <c r="D52" s="298"/>
      <c r="E52" s="116" t="s">
        <v>563</v>
      </c>
      <c r="G52"/>
      <c r="H52"/>
    </row>
    <row r="53" spans="2:8" ht="13.5" customHeight="1">
      <c r="B53" s="145"/>
      <c r="C53" s="270" t="s">
        <v>688</v>
      </c>
      <c r="D53" s="270"/>
      <c r="E53" s="116" t="s">
        <v>564</v>
      </c>
      <c r="G53" s="282"/>
      <c r="H53" s="283"/>
    </row>
    <row r="54" spans="1:6" ht="13.5" customHeight="1">
      <c r="A54" s="47"/>
      <c r="B54" s="145"/>
      <c r="C54" s="270" t="s">
        <v>689</v>
      </c>
      <c r="D54" s="270"/>
      <c r="E54" s="116" t="s">
        <v>565</v>
      </c>
      <c r="F54" s="117" t="s">
        <v>566</v>
      </c>
    </row>
    <row r="55" spans="2:5" ht="13.5" customHeight="1">
      <c r="B55" s="145"/>
      <c r="C55" s="270" t="s">
        <v>690</v>
      </c>
      <c r="D55" s="270"/>
      <c r="E55" s="116" t="s">
        <v>564</v>
      </c>
    </row>
    <row r="56" spans="2:5" ht="13.5" customHeight="1">
      <c r="B56" s="145"/>
      <c r="C56" s="270" t="s">
        <v>567</v>
      </c>
      <c r="D56" s="270"/>
      <c r="E56" s="116" t="s">
        <v>557</v>
      </c>
    </row>
    <row r="57" spans="2:10" ht="13.5" customHeight="1">
      <c r="B57" s="145"/>
      <c r="C57" s="145"/>
      <c r="D57" s="145"/>
      <c r="E57" s="145"/>
      <c r="F57" s="145"/>
      <c r="G57" s="145"/>
      <c r="H57" s="145"/>
      <c r="I57" s="145"/>
      <c r="J57" s="145"/>
    </row>
    <row r="58" spans="1:11" ht="13.5" customHeight="1">
      <c r="A58" s="279" t="s">
        <v>568</v>
      </c>
      <c r="B58" s="280"/>
      <c r="C58" s="276" t="s">
        <v>732</v>
      </c>
      <c r="D58" s="277"/>
      <c r="E58" s="277"/>
      <c r="F58" s="277"/>
      <c r="G58" s="277"/>
      <c r="H58" s="277"/>
      <c r="I58" s="277"/>
      <c r="J58" s="277"/>
      <c r="K58" s="278"/>
    </row>
    <row r="59" spans="1:11" ht="13.5">
      <c r="A59" s="118"/>
      <c r="B59" s="145"/>
      <c r="C59" s="277"/>
      <c r="D59" s="277"/>
      <c r="E59" s="277"/>
      <c r="F59" s="277"/>
      <c r="G59" s="277"/>
      <c r="H59" s="277"/>
      <c r="I59" s="277"/>
      <c r="J59" s="277"/>
      <c r="K59" s="278"/>
    </row>
    <row r="60" spans="1:11" ht="16.5" customHeight="1">
      <c r="A60" s="23"/>
      <c r="B60" s="145"/>
      <c r="C60" s="277"/>
      <c r="D60" s="277"/>
      <c r="E60" s="277"/>
      <c r="F60" s="277"/>
      <c r="G60" s="277"/>
      <c r="H60" s="277"/>
      <c r="I60" s="277"/>
      <c r="J60" s="277"/>
      <c r="K60" s="278"/>
    </row>
    <row r="61" spans="1:10" ht="13.5">
      <c r="A61" s="21"/>
      <c r="B61" s="21"/>
      <c r="C61" s="21"/>
      <c r="D61" s="21"/>
      <c r="E61" s="21"/>
      <c r="I61" s="282" t="s">
        <v>175</v>
      </c>
      <c r="J61" s="283"/>
    </row>
    <row r="65" spans="5:6" ht="13.5">
      <c r="E65" s="1"/>
      <c r="F65" s="1"/>
    </row>
  </sheetData>
  <sheetProtection/>
  <mergeCells count="29">
    <mergeCell ref="G53:H53"/>
    <mergeCell ref="A49:B49"/>
    <mergeCell ref="E3:G3"/>
    <mergeCell ref="A24:A25"/>
    <mergeCell ref="C24:G24"/>
    <mergeCell ref="A43:J43"/>
    <mergeCell ref="A3:A4"/>
    <mergeCell ref="H24:I24"/>
    <mergeCell ref="C52:D52"/>
    <mergeCell ref="I61:J61"/>
    <mergeCell ref="A22:D22"/>
    <mergeCell ref="H41:I41"/>
    <mergeCell ref="A45:A46"/>
    <mergeCell ref="B45:F45"/>
    <mergeCell ref="C46:D46"/>
    <mergeCell ref="C47:D47"/>
    <mergeCell ref="E46:F46"/>
    <mergeCell ref="C54:D54"/>
    <mergeCell ref="E47:F47"/>
    <mergeCell ref="C55:D55"/>
    <mergeCell ref="B24:B25"/>
    <mergeCell ref="B3:D3"/>
    <mergeCell ref="C58:K60"/>
    <mergeCell ref="H3:J3"/>
    <mergeCell ref="C56:D56"/>
    <mergeCell ref="A58:B58"/>
    <mergeCell ref="C50:D50"/>
    <mergeCell ref="C51:D51"/>
    <mergeCell ref="C53:D53"/>
  </mergeCells>
  <printOptions/>
  <pageMargins left="0.9055118110236221" right="0.4724409448818898" top="0.5905511811023623" bottom="0.5905511811023623" header="0.5118110236220472" footer="0.5118110236220472"/>
  <pageSetup firstPageNumber="95" useFirstPageNumber="1" horizontalDpi="600" verticalDpi="600" orientation="portrait" paperSize="9" scale="88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zoomScalePageLayoutView="0" workbookViewId="0" topLeftCell="A25">
      <selection activeCell="F22" sqref="F22"/>
    </sheetView>
  </sheetViews>
  <sheetFormatPr defaultColWidth="9.00390625" defaultRowHeight="13.5"/>
  <cols>
    <col min="1" max="1" width="9.00390625" style="21" customWidth="1"/>
    <col min="2" max="2" width="16.50390625" style="21" customWidth="1"/>
    <col min="3" max="3" width="16.875" style="21" customWidth="1"/>
    <col min="4" max="6" width="13.625" style="21" customWidth="1"/>
    <col min="7" max="15" width="9.00390625" style="21" customWidth="1"/>
    <col min="16" max="16" width="8.875" style="21" customWidth="1"/>
    <col min="17" max="16384" width="9.00390625" style="21" customWidth="1"/>
  </cols>
  <sheetData>
    <row r="1" ht="13.5">
      <c r="A1" s="22" t="s">
        <v>511</v>
      </c>
    </row>
    <row r="2" ht="13.5">
      <c r="D2" s="224" t="s">
        <v>742</v>
      </c>
    </row>
    <row r="3" spans="1:4" ht="13.5">
      <c r="A3" s="44" t="s">
        <v>183</v>
      </c>
      <c r="B3" s="100" t="s">
        <v>184</v>
      </c>
      <c r="C3" s="100" t="s">
        <v>185</v>
      </c>
      <c r="D3" s="100" t="s">
        <v>186</v>
      </c>
    </row>
    <row r="4" spans="1:4" ht="13.5">
      <c r="A4" s="213" t="s">
        <v>754</v>
      </c>
      <c r="B4" s="189">
        <v>50172</v>
      </c>
      <c r="C4" s="20">
        <v>24525</v>
      </c>
      <c r="D4" s="190">
        <v>25647</v>
      </c>
    </row>
    <row r="5" spans="1:4" ht="13.5">
      <c r="A5" s="213">
        <v>13</v>
      </c>
      <c r="B5" s="189">
        <v>50416</v>
      </c>
      <c r="C5" s="20">
        <v>24693</v>
      </c>
      <c r="D5" s="190">
        <v>25723</v>
      </c>
    </row>
    <row r="6" spans="1:4" ht="13.5">
      <c r="A6" s="213">
        <v>14</v>
      </c>
      <c r="B6" s="189">
        <v>50686</v>
      </c>
      <c r="C6" s="20">
        <v>24803</v>
      </c>
      <c r="D6" s="190">
        <v>25883</v>
      </c>
    </row>
    <row r="7" spans="1:4" ht="13.5">
      <c r="A7" s="213">
        <v>15</v>
      </c>
      <c r="B7" s="189">
        <v>50944</v>
      </c>
      <c r="C7" s="20">
        <v>24920</v>
      </c>
      <c r="D7" s="190">
        <v>26024</v>
      </c>
    </row>
    <row r="8" spans="1:4" ht="13.5">
      <c r="A8" s="213">
        <v>16</v>
      </c>
      <c r="B8" s="189">
        <v>51063</v>
      </c>
      <c r="C8" s="20">
        <v>24968</v>
      </c>
      <c r="D8" s="190">
        <v>26095</v>
      </c>
    </row>
    <row r="9" spans="1:4" ht="13.5">
      <c r="A9" s="213">
        <v>17</v>
      </c>
      <c r="B9" s="20">
        <v>56944</v>
      </c>
      <c r="C9" s="20">
        <v>27796</v>
      </c>
      <c r="D9" s="190">
        <v>29148</v>
      </c>
    </row>
    <row r="10" spans="1:4" ht="13.5">
      <c r="A10" s="213">
        <v>18</v>
      </c>
      <c r="B10" s="189">
        <v>56903</v>
      </c>
      <c r="C10" s="20">
        <v>27802</v>
      </c>
      <c r="D10" s="190">
        <v>29101</v>
      </c>
    </row>
    <row r="11" spans="1:4" ht="13.5">
      <c r="A11" s="214">
        <v>19</v>
      </c>
      <c r="B11" s="189">
        <v>56873</v>
      </c>
      <c r="C11" s="20">
        <v>27803</v>
      </c>
      <c r="D11" s="190">
        <v>29070</v>
      </c>
    </row>
    <row r="12" spans="1:4" ht="13.5">
      <c r="A12" s="214">
        <v>20</v>
      </c>
      <c r="B12" s="189">
        <v>56709</v>
      </c>
      <c r="C12" s="20">
        <v>27716</v>
      </c>
      <c r="D12" s="190">
        <v>28993</v>
      </c>
    </row>
    <row r="13" spans="1:4" ht="13.5">
      <c r="A13" s="214">
        <v>21</v>
      </c>
      <c r="B13" s="189">
        <v>56453</v>
      </c>
      <c r="C13" s="20">
        <v>27569</v>
      </c>
      <c r="D13" s="190">
        <v>28884</v>
      </c>
    </row>
    <row r="14" spans="1:4" ht="13.5">
      <c r="A14" s="214">
        <v>22</v>
      </c>
      <c r="B14" s="189">
        <v>56263</v>
      </c>
      <c r="C14" s="20">
        <v>27476</v>
      </c>
      <c r="D14" s="190">
        <v>28787</v>
      </c>
    </row>
    <row r="15" spans="1:4" ht="13.5">
      <c r="A15" s="214">
        <v>23</v>
      </c>
      <c r="B15" s="189">
        <v>56157</v>
      </c>
      <c r="C15" s="20">
        <v>27413</v>
      </c>
      <c r="D15" s="190">
        <v>28744</v>
      </c>
    </row>
    <row r="16" spans="1:4" ht="13.5">
      <c r="A16" s="214">
        <v>24</v>
      </c>
      <c r="B16" s="189">
        <f>SUM(C16:D16)</f>
        <v>55867</v>
      </c>
      <c r="C16" s="20">
        <v>27277</v>
      </c>
      <c r="D16" s="190">
        <v>28590</v>
      </c>
    </row>
    <row r="17" spans="1:4" ht="13.5">
      <c r="A17" s="215">
        <v>25</v>
      </c>
      <c r="B17" s="189">
        <f>SUM(C17:D17)</f>
        <v>55660</v>
      </c>
      <c r="C17" s="191">
        <v>27168</v>
      </c>
      <c r="D17" s="192">
        <v>28492</v>
      </c>
    </row>
    <row r="18" spans="1:4" ht="13.5">
      <c r="A18" s="107"/>
      <c r="B18" s="305" t="s">
        <v>306</v>
      </c>
      <c r="C18" s="309"/>
      <c r="D18" s="309"/>
    </row>
    <row r="19" spans="1:4" ht="13.5">
      <c r="A19" s="45"/>
      <c r="B19" s="20"/>
      <c r="C19" s="20"/>
      <c r="D19" s="20"/>
    </row>
    <row r="20" spans="1:3" ht="13.5">
      <c r="A20" s="284" t="s">
        <v>539</v>
      </c>
      <c r="B20" s="284"/>
      <c r="C20" s="284"/>
    </row>
    <row r="21" spans="5:6" ht="13.5" customHeight="1">
      <c r="E21" s="225"/>
      <c r="F21" s="224" t="s">
        <v>781</v>
      </c>
    </row>
    <row r="22" spans="1:6" ht="13.5">
      <c r="A22" s="44" t="s">
        <v>452</v>
      </c>
      <c r="B22" s="310" t="s">
        <v>187</v>
      </c>
      <c r="C22" s="310"/>
      <c r="D22" s="44" t="s">
        <v>184</v>
      </c>
      <c r="E22" s="80" t="s">
        <v>188</v>
      </c>
      <c r="F22" s="44" t="s">
        <v>189</v>
      </c>
    </row>
    <row r="23" spans="1:6" ht="13.5">
      <c r="A23" s="102">
        <v>1</v>
      </c>
      <c r="B23" s="313" t="s">
        <v>503</v>
      </c>
      <c r="C23" s="314"/>
      <c r="D23" s="193">
        <f>SUM(E23:F23)</f>
        <v>2068</v>
      </c>
      <c r="E23" s="260">
        <v>985</v>
      </c>
      <c r="F23" s="261">
        <v>1083</v>
      </c>
    </row>
    <row r="24" spans="1:6" ht="13.5">
      <c r="A24" s="103">
        <v>2</v>
      </c>
      <c r="B24" s="299" t="s">
        <v>571</v>
      </c>
      <c r="C24" s="300"/>
      <c r="D24" s="194">
        <f aca="true" t="shared" si="0" ref="D24:D63">SUM(E24:F24)</f>
        <v>2374</v>
      </c>
      <c r="E24" s="262">
        <v>1134</v>
      </c>
      <c r="F24" s="263">
        <v>1240</v>
      </c>
    </row>
    <row r="25" spans="1:6" ht="13.5">
      <c r="A25" s="103">
        <v>3</v>
      </c>
      <c r="B25" s="299" t="s">
        <v>190</v>
      </c>
      <c r="C25" s="300"/>
      <c r="D25" s="194">
        <f t="shared" si="0"/>
        <v>1577</v>
      </c>
      <c r="E25" s="260">
        <v>747</v>
      </c>
      <c r="F25" s="261">
        <v>830</v>
      </c>
    </row>
    <row r="26" spans="1:6" ht="13.5">
      <c r="A26" s="103">
        <v>4</v>
      </c>
      <c r="B26" s="299" t="s">
        <v>191</v>
      </c>
      <c r="C26" s="300"/>
      <c r="D26" s="194">
        <f t="shared" si="0"/>
        <v>685</v>
      </c>
      <c r="E26" s="260">
        <v>317</v>
      </c>
      <c r="F26" s="261">
        <v>368</v>
      </c>
    </row>
    <row r="27" spans="1:6" ht="13.5">
      <c r="A27" s="103">
        <v>5</v>
      </c>
      <c r="B27" s="299" t="s">
        <v>572</v>
      </c>
      <c r="C27" s="300"/>
      <c r="D27" s="194">
        <f t="shared" si="0"/>
        <v>3077</v>
      </c>
      <c r="E27" s="260">
        <v>1514</v>
      </c>
      <c r="F27" s="261">
        <v>1563</v>
      </c>
    </row>
    <row r="28" spans="1:6" ht="13.5">
      <c r="A28" s="103">
        <v>6</v>
      </c>
      <c r="B28" s="311" t="s">
        <v>755</v>
      </c>
      <c r="C28" s="312"/>
      <c r="D28" s="194">
        <f t="shared" si="0"/>
        <v>3019</v>
      </c>
      <c r="E28" s="260">
        <v>1460</v>
      </c>
      <c r="F28" s="261">
        <v>1559</v>
      </c>
    </row>
    <row r="29" spans="1:6" ht="13.5">
      <c r="A29" s="103">
        <v>7</v>
      </c>
      <c r="B29" s="299" t="s">
        <v>192</v>
      </c>
      <c r="C29" s="300"/>
      <c r="D29" s="194">
        <f t="shared" si="0"/>
        <v>2261</v>
      </c>
      <c r="E29" s="260">
        <v>1095</v>
      </c>
      <c r="F29" s="261">
        <v>1166</v>
      </c>
    </row>
    <row r="30" spans="1:6" ht="13.5">
      <c r="A30" s="103">
        <v>8</v>
      </c>
      <c r="B30" s="299" t="s">
        <v>573</v>
      </c>
      <c r="C30" s="300"/>
      <c r="D30" s="194">
        <f t="shared" si="0"/>
        <v>1068</v>
      </c>
      <c r="E30" s="260">
        <v>510</v>
      </c>
      <c r="F30" s="261">
        <v>558</v>
      </c>
    </row>
    <row r="31" spans="1:6" ht="13.5">
      <c r="A31" s="103">
        <v>9</v>
      </c>
      <c r="B31" s="299" t="s">
        <v>574</v>
      </c>
      <c r="C31" s="300"/>
      <c r="D31" s="194">
        <f t="shared" si="0"/>
        <v>737</v>
      </c>
      <c r="E31" s="260">
        <v>367</v>
      </c>
      <c r="F31" s="261">
        <v>370</v>
      </c>
    </row>
    <row r="32" spans="1:6" ht="13.5">
      <c r="A32" s="103">
        <v>10</v>
      </c>
      <c r="B32" s="299" t="s">
        <v>575</v>
      </c>
      <c r="C32" s="300"/>
      <c r="D32" s="194">
        <f t="shared" si="0"/>
        <v>1572</v>
      </c>
      <c r="E32" s="260">
        <v>777</v>
      </c>
      <c r="F32" s="261">
        <v>795</v>
      </c>
    </row>
    <row r="33" spans="1:6" ht="13.5">
      <c r="A33" s="103">
        <v>11</v>
      </c>
      <c r="B33" s="299" t="s">
        <v>193</v>
      </c>
      <c r="C33" s="300"/>
      <c r="D33" s="194">
        <f t="shared" si="0"/>
        <v>1902</v>
      </c>
      <c r="E33" s="260">
        <v>939</v>
      </c>
      <c r="F33" s="261">
        <v>963</v>
      </c>
    </row>
    <row r="34" spans="1:6" ht="13.5">
      <c r="A34" s="103">
        <v>12</v>
      </c>
      <c r="B34" s="299" t="s">
        <v>194</v>
      </c>
      <c r="C34" s="300"/>
      <c r="D34" s="194">
        <f t="shared" si="0"/>
        <v>1931</v>
      </c>
      <c r="E34" s="260">
        <v>947</v>
      </c>
      <c r="F34" s="261">
        <v>984</v>
      </c>
    </row>
    <row r="35" spans="1:6" ht="13.5">
      <c r="A35" s="103">
        <v>13</v>
      </c>
      <c r="B35" s="299" t="s">
        <v>195</v>
      </c>
      <c r="C35" s="300"/>
      <c r="D35" s="194">
        <f t="shared" si="0"/>
        <v>1996</v>
      </c>
      <c r="E35" s="260">
        <v>983</v>
      </c>
      <c r="F35" s="261">
        <v>1013</v>
      </c>
    </row>
    <row r="36" spans="1:6" ht="13.5">
      <c r="A36" s="103">
        <v>14</v>
      </c>
      <c r="B36" s="299" t="s">
        <v>196</v>
      </c>
      <c r="C36" s="300"/>
      <c r="D36" s="194">
        <f t="shared" si="0"/>
        <v>3340</v>
      </c>
      <c r="E36" s="260">
        <v>1685</v>
      </c>
      <c r="F36" s="261">
        <v>1655</v>
      </c>
    </row>
    <row r="37" spans="1:6" ht="13.5">
      <c r="A37" s="103">
        <v>15</v>
      </c>
      <c r="B37" s="299" t="s">
        <v>453</v>
      </c>
      <c r="C37" s="300"/>
      <c r="D37" s="194">
        <f t="shared" si="0"/>
        <v>2553</v>
      </c>
      <c r="E37" s="260">
        <v>1232</v>
      </c>
      <c r="F37" s="261">
        <v>1321</v>
      </c>
    </row>
    <row r="38" spans="1:6" ht="13.5">
      <c r="A38" s="103">
        <v>16</v>
      </c>
      <c r="B38" s="299" t="s">
        <v>197</v>
      </c>
      <c r="C38" s="300"/>
      <c r="D38" s="194">
        <f t="shared" si="0"/>
        <v>1863</v>
      </c>
      <c r="E38" s="260">
        <v>886</v>
      </c>
      <c r="F38" s="261">
        <v>977</v>
      </c>
    </row>
    <row r="39" spans="1:6" ht="13.5">
      <c r="A39" s="103">
        <v>17</v>
      </c>
      <c r="B39" s="299" t="s">
        <v>198</v>
      </c>
      <c r="C39" s="300"/>
      <c r="D39" s="194">
        <f t="shared" si="0"/>
        <v>1391</v>
      </c>
      <c r="E39" s="260">
        <v>685</v>
      </c>
      <c r="F39" s="261">
        <v>706</v>
      </c>
    </row>
    <row r="40" spans="1:6" ht="13.5">
      <c r="A40" s="103">
        <v>18</v>
      </c>
      <c r="B40" s="299" t="s">
        <v>199</v>
      </c>
      <c r="C40" s="300"/>
      <c r="D40" s="194">
        <f t="shared" si="0"/>
        <v>1984</v>
      </c>
      <c r="E40" s="260">
        <v>998</v>
      </c>
      <c r="F40" s="261">
        <v>986</v>
      </c>
    </row>
    <row r="41" spans="1:6" ht="13.5">
      <c r="A41" s="103">
        <v>19</v>
      </c>
      <c r="B41" s="299" t="s">
        <v>200</v>
      </c>
      <c r="C41" s="300"/>
      <c r="D41" s="194">
        <f t="shared" si="0"/>
        <v>2420</v>
      </c>
      <c r="E41" s="260">
        <v>1204</v>
      </c>
      <c r="F41" s="261">
        <v>1216</v>
      </c>
    </row>
    <row r="42" spans="1:6" ht="13.5">
      <c r="A42" s="103">
        <v>20</v>
      </c>
      <c r="B42" s="299" t="s">
        <v>454</v>
      </c>
      <c r="C42" s="300"/>
      <c r="D42" s="194">
        <f t="shared" si="0"/>
        <v>2682</v>
      </c>
      <c r="E42" s="260">
        <v>1304</v>
      </c>
      <c r="F42" s="261">
        <v>1378</v>
      </c>
    </row>
    <row r="43" spans="1:6" ht="13.5">
      <c r="A43" s="103">
        <v>21</v>
      </c>
      <c r="B43" s="299" t="s">
        <v>201</v>
      </c>
      <c r="C43" s="300"/>
      <c r="D43" s="194">
        <f t="shared" si="0"/>
        <v>1271</v>
      </c>
      <c r="E43" s="260">
        <v>621</v>
      </c>
      <c r="F43" s="261">
        <v>650</v>
      </c>
    </row>
    <row r="44" spans="1:6" ht="13.5">
      <c r="A44" s="103">
        <v>22</v>
      </c>
      <c r="B44" s="299" t="s">
        <v>202</v>
      </c>
      <c r="C44" s="300"/>
      <c r="D44" s="194">
        <f t="shared" si="0"/>
        <v>1478</v>
      </c>
      <c r="E44" s="260">
        <v>697</v>
      </c>
      <c r="F44" s="261">
        <v>781</v>
      </c>
    </row>
    <row r="45" spans="1:6" ht="13.5">
      <c r="A45" s="103">
        <v>23</v>
      </c>
      <c r="B45" s="299" t="s">
        <v>203</v>
      </c>
      <c r="C45" s="300"/>
      <c r="D45" s="194">
        <f t="shared" si="0"/>
        <v>927</v>
      </c>
      <c r="E45" s="260">
        <v>454</v>
      </c>
      <c r="F45" s="261">
        <v>473</v>
      </c>
    </row>
    <row r="46" spans="1:6" ht="13.5">
      <c r="A46" s="103">
        <v>24</v>
      </c>
      <c r="B46" s="299" t="s">
        <v>204</v>
      </c>
      <c r="C46" s="300"/>
      <c r="D46" s="194">
        <f t="shared" si="0"/>
        <v>1151</v>
      </c>
      <c r="E46" s="260">
        <v>588</v>
      </c>
      <c r="F46" s="261">
        <v>563</v>
      </c>
    </row>
    <row r="47" spans="1:6" ht="13.5">
      <c r="A47" s="103">
        <v>25</v>
      </c>
      <c r="B47" s="299" t="s">
        <v>205</v>
      </c>
      <c r="C47" s="300"/>
      <c r="D47" s="194">
        <f t="shared" si="0"/>
        <v>81</v>
      </c>
      <c r="E47" s="260">
        <v>36</v>
      </c>
      <c r="F47" s="261">
        <v>45</v>
      </c>
    </row>
    <row r="48" spans="1:6" ht="13.5">
      <c r="A48" s="103">
        <v>26</v>
      </c>
      <c r="B48" s="299" t="s">
        <v>206</v>
      </c>
      <c r="C48" s="300"/>
      <c r="D48" s="194">
        <f t="shared" si="0"/>
        <v>972</v>
      </c>
      <c r="E48" s="260">
        <v>477</v>
      </c>
      <c r="F48" s="261">
        <v>495</v>
      </c>
    </row>
    <row r="49" spans="1:6" ht="13.5">
      <c r="A49" s="103">
        <v>27</v>
      </c>
      <c r="B49" s="299" t="s">
        <v>207</v>
      </c>
      <c r="C49" s="300"/>
      <c r="D49" s="194">
        <f t="shared" si="0"/>
        <v>1387</v>
      </c>
      <c r="E49" s="260">
        <v>676</v>
      </c>
      <c r="F49" s="261">
        <v>711</v>
      </c>
    </row>
    <row r="50" spans="1:6" ht="13.5">
      <c r="A50" s="103">
        <v>28</v>
      </c>
      <c r="B50" s="299" t="s">
        <v>208</v>
      </c>
      <c r="C50" s="300"/>
      <c r="D50" s="194">
        <f t="shared" si="0"/>
        <v>1287</v>
      </c>
      <c r="E50" s="260">
        <v>640</v>
      </c>
      <c r="F50" s="261">
        <v>647</v>
      </c>
    </row>
    <row r="51" spans="1:6" ht="13.5">
      <c r="A51" s="103">
        <v>29</v>
      </c>
      <c r="B51" s="299" t="s">
        <v>576</v>
      </c>
      <c r="C51" s="300"/>
      <c r="D51" s="194">
        <f t="shared" si="0"/>
        <v>645</v>
      </c>
      <c r="E51" s="260">
        <v>313</v>
      </c>
      <c r="F51" s="261">
        <v>332</v>
      </c>
    </row>
    <row r="52" spans="1:6" ht="13.5">
      <c r="A52" s="103">
        <v>30</v>
      </c>
      <c r="B52" s="299" t="s">
        <v>209</v>
      </c>
      <c r="C52" s="300"/>
      <c r="D52" s="194">
        <f t="shared" si="0"/>
        <v>416</v>
      </c>
      <c r="E52" s="260">
        <v>200</v>
      </c>
      <c r="F52" s="261">
        <v>216</v>
      </c>
    </row>
    <row r="53" spans="1:6" ht="13.5">
      <c r="A53" s="103">
        <v>31</v>
      </c>
      <c r="B53" s="299" t="s">
        <v>773</v>
      </c>
      <c r="C53" s="300"/>
      <c r="D53" s="194">
        <f t="shared" si="0"/>
        <v>294</v>
      </c>
      <c r="E53" s="260">
        <v>154</v>
      </c>
      <c r="F53" s="261">
        <v>140</v>
      </c>
    </row>
    <row r="54" spans="1:6" ht="13.5">
      <c r="A54" s="103">
        <v>32</v>
      </c>
      <c r="B54" s="299" t="s">
        <v>210</v>
      </c>
      <c r="C54" s="300"/>
      <c r="D54" s="194">
        <f t="shared" si="0"/>
        <v>190</v>
      </c>
      <c r="E54" s="260">
        <v>95</v>
      </c>
      <c r="F54" s="261">
        <v>95</v>
      </c>
    </row>
    <row r="55" spans="1:6" ht="13.5">
      <c r="A55" s="103">
        <v>33</v>
      </c>
      <c r="B55" s="299" t="s">
        <v>477</v>
      </c>
      <c r="C55" s="300"/>
      <c r="D55" s="194">
        <f t="shared" si="0"/>
        <v>2107</v>
      </c>
      <c r="E55" s="260">
        <v>1003</v>
      </c>
      <c r="F55" s="261">
        <v>1104</v>
      </c>
    </row>
    <row r="56" spans="1:6" ht="13.5">
      <c r="A56" s="103">
        <v>34</v>
      </c>
      <c r="B56" s="299" t="s">
        <v>478</v>
      </c>
      <c r="C56" s="300"/>
      <c r="D56" s="194">
        <f t="shared" si="0"/>
        <v>201</v>
      </c>
      <c r="E56" s="260">
        <v>105</v>
      </c>
      <c r="F56" s="261">
        <v>96</v>
      </c>
    </row>
    <row r="57" spans="1:6" ht="13.5">
      <c r="A57" s="103">
        <v>35</v>
      </c>
      <c r="B57" s="299" t="s">
        <v>479</v>
      </c>
      <c r="C57" s="300"/>
      <c r="D57" s="194">
        <f t="shared" si="0"/>
        <v>1498</v>
      </c>
      <c r="E57" s="260">
        <v>717</v>
      </c>
      <c r="F57" s="261">
        <v>781</v>
      </c>
    </row>
    <row r="58" spans="1:6" ht="13.5">
      <c r="A58" s="103">
        <v>36</v>
      </c>
      <c r="B58" s="299" t="s">
        <v>758</v>
      </c>
      <c r="C58" s="300"/>
      <c r="D58" s="194">
        <f t="shared" si="0"/>
        <v>398</v>
      </c>
      <c r="E58" s="260">
        <v>192</v>
      </c>
      <c r="F58" s="261">
        <v>206</v>
      </c>
    </row>
    <row r="59" spans="1:6" ht="13.5">
      <c r="A59" s="103">
        <v>37</v>
      </c>
      <c r="B59" s="299" t="s">
        <v>480</v>
      </c>
      <c r="C59" s="300"/>
      <c r="D59" s="194">
        <f t="shared" si="0"/>
        <v>180</v>
      </c>
      <c r="E59" s="260">
        <v>92</v>
      </c>
      <c r="F59" s="261">
        <v>88</v>
      </c>
    </row>
    <row r="60" spans="1:6" ht="13.5">
      <c r="A60" s="103">
        <v>38</v>
      </c>
      <c r="B60" s="299" t="s">
        <v>759</v>
      </c>
      <c r="C60" s="300"/>
      <c r="D60" s="194">
        <f t="shared" si="0"/>
        <v>63</v>
      </c>
      <c r="E60" s="260">
        <v>33</v>
      </c>
      <c r="F60" s="261">
        <v>30</v>
      </c>
    </row>
    <row r="61" spans="1:6" ht="13.5">
      <c r="A61" s="103">
        <v>39</v>
      </c>
      <c r="B61" s="299" t="s">
        <v>481</v>
      </c>
      <c r="C61" s="300"/>
      <c r="D61" s="194">
        <f t="shared" si="0"/>
        <v>379</v>
      </c>
      <c r="E61" s="260">
        <v>188</v>
      </c>
      <c r="F61" s="261">
        <v>191</v>
      </c>
    </row>
    <row r="62" spans="1:6" ht="13.5">
      <c r="A62" s="103">
        <v>40</v>
      </c>
      <c r="B62" s="299" t="s">
        <v>757</v>
      </c>
      <c r="C62" s="300"/>
      <c r="D62" s="194">
        <f t="shared" si="0"/>
        <v>105</v>
      </c>
      <c r="E62" s="260">
        <v>53</v>
      </c>
      <c r="F62" s="261">
        <v>52</v>
      </c>
    </row>
    <row r="63" spans="1:6" ht="13.5">
      <c r="A63" s="103">
        <v>41</v>
      </c>
      <c r="B63" s="307" t="s">
        <v>756</v>
      </c>
      <c r="C63" s="308"/>
      <c r="D63" s="194">
        <f t="shared" si="0"/>
        <v>130</v>
      </c>
      <c r="E63" s="260">
        <v>65</v>
      </c>
      <c r="F63" s="261">
        <v>65</v>
      </c>
    </row>
    <row r="64" spans="1:6" ht="13.5">
      <c r="A64" s="302" t="s">
        <v>476</v>
      </c>
      <c r="B64" s="303"/>
      <c r="C64" s="304"/>
      <c r="D64" s="195">
        <f>SUM(D23:D63)</f>
        <v>55660</v>
      </c>
      <c r="E64" s="196">
        <f>SUM(E23:E63)</f>
        <v>27168</v>
      </c>
      <c r="F64" s="197">
        <f>SUM(F23:F63)</f>
        <v>28492</v>
      </c>
    </row>
    <row r="65" spans="4:6" ht="13.5">
      <c r="D65" s="305" t="s">
        <v>306</v>
      </c>
      <c r="E65" s="306"/>
      <c r="F65" s="306"/>
    </row>
    <row r="66" spans="5:6" ht="13.5">
      <c r="E66" s="301"/>
      <c r="F66" s="301"/>
    </row>
  </sheetData>
  <sheetProtection/>
  <mergeCells count="47">
    <mergeCell ref="A20:C20"/>
    <mergeCell ref="B43:C43"/>
    <mergeCell ref="B26:C26"/>
    <mergeCell ref="B29:C29"/>
    <mergeCell ref="B33:C33"/>
    <mergeCell ref="B28:C28"/>
    <mergeCell ref="B23:C23"/>
    <mergeCell ref="B24:C24"/>
    <mergeCell ref="B42:C42"/>
    <mergeCell ref="B39:C39"/>
    <mergeCell ref="B35:C35"/>
    <mergeCell ref="B30:C30"/>
    <mergeCell ref="B22:C22"/>
    <mergeCell ref="B34:C34"/>
    <mergeCell ref="B32:C32"/>
    <mergeCell ref="B25:C25"/>
    <mergeCell ref="B27:C27"/>
    <mergeCell ref="B55:C55"/>
    <mergeCell ref="B36:C36"/>
    <mergeCell ref="B46:C46"/>
    <mergeCell ref="B18:D18"/>
    <mergeCell ref="B48:C48"/>
    <mergeCell ref="B44:C44"/>
    <mergeCell ref="B31:C31"/>
    <mergeCell ref="B41:C41"/>
    <mergeCell ref="B37:C37"/>
    <mergeCell ref="B40:C40"/>
    <mergeCell ref="B60:C60"/>
    <mergeCell ref="B38:C38"/>
    <mergeCell ref="B57:C57"/>
    <mergeCell ref="B56:C56"/>
    <mergeCell ref="B62:C62"/>
    <mergeCell ref="B50:C50"/>
    <mergeCell ref="B49:C49"/>
    <mergeCell ref="B45:C45"/>
    <mergeCell ref="B47:C47"/>
    <mergeCell ref="B52:C52"/>
    <mergeCell ref="B58:C58"/>
    <mergeCell ref="B51:C51"/>
    <mergeCell ref="E66:F66"/>
    <mergeCell ref="B61:C61"/>
    <mergeCell ref="A64:C64"/>
    <mergeCell ref="B53:C53"/>
    <mergeCell ref="D65:F65"/>
    <mergeCell ref="B63:C63"/>
    <mergeCell ref="B54:C54"/>
    <mergeCell ref="B59:C59"/>
  </mergeCells>
  <printOptions/>
  <pageMargins left="0.7874015748031497" right="0.5905511811023623" top="0.6692913385826772" bottom="0.5511811023622047" header="0.4330708661417323" footer="0.31496062992125984"/>
  <pageSetup firstPageNumber="96" useFirstPageNumber="1" horizontalDpi="600" verticalDpi="600" orientation="portrait" paperSize="9" scale="90" r:id="rId1"/>
  <headerFooter alignWithMargins="0">
    <oddFooter>&amp;C&amp;"ＭＳ 明朝,標準"&amp;12&amp;P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AN105"/>
  <sheetViews>
    <sheetView view="pageBreakPreview" zoomScaleNormal="75" zoomScaleSheetLayoutView="100" workbookViewId="0" topLeftCell="W1">
      <selection activeCell="AJ53" sqref="AJ53"/>
    </sheetView>
  </sheetViews>
  <sheetFormatPr defaultColWidth="9.00390625" defaultRowHeight="13.5"/>
  <cols>
    <col min="1" max="1" width="2.625" style="21" customWidth="1"/>
    <col min="2" max="2" width="5.125" style="21" customWidth="1"/>
    <col min="3" max="6" width="7.625" style="21" customWidth="1"/>
    <col min="7" max="7" width="8.125" style="21" customWidth="1"/>
    <col min="8" max="8" width="5.125" style="21" customWidth="1"/>
    <col min="9" max="12" width="7.625" style="21" customWidth="1"/>
    <col min="13" max="13" width="8.125" style="21" customWidth="1"/>
    <col min="14" max="14" width="2.625" style="21" customWidth="1"/>
    <col min="15" max="15" width="5.125" style="21" customWidth="1"/>
    <col min="16" max="19" width="7.625" style="21" customWidth="1"/>
    <col min="20" max="20" width="8.125" style="21" customWidth="1"/>
    <col min="21" max="21" width="5.125" style="21" customWidth="1"/>
    <col min="22" max="25" width="7.625" style="21" customWidth="1"/>
    <col min="26" max="26" width="8.125" style="21" customWidth="1"/>
    <col min="27" max="27" width="2.625" style="21" customWidth="1"/>
    <col min="28" max="28" width="5.125" style="21" customWidth="1"/>
    <col min="29" max="32" width="7.625" style="21" customWidth="1"/>
    <col min="33" max="33" width="8.625" style="21" customWidth="1"/>
    <col min="34" max="34" width="2.625" style="21" customWidth="1"/>
    <col min="35" max="35" width="5.125" style="21" customWidth="1"/>
    <col min="36" max="39" width="7.625" style="21" customWidth="1"/>
    <col min="40" max="40" width="8.625" style="21" customWidth="1"/>
    <col min="41" max="16384" width="9.00390625" style="21" customWidth="1"/>
  </cols>
  <sheetData>
    <row r="1" ht="13.5">
      <c r="N1" s="78"/>
    </row>
    <row r="2" spans="2:32" ht="13.5" customHeight="1">
      <c r="B2" s="284" t="s">
        <v>273</v>
      </c>
      <c r="C2" s="284"/>
      <c r="D2" s="284"/>
      <c r="E2" s="277"/>
      <c r="F2" s="277"/>
      <c r="O2" s="284" t="s">
        <v>274</v>
      </c>
      <c r="P2" s="284"/>
      <c r="Q2" s="284"/>
      <c r="R2" s="277"/>
      <c r="S2" s="277"/>
      <c r="AB2" s="284" t="s">
        <v>275</v>
      </c>
      <c r="AC2" s="284"/>
      <c r="AD2" s="284"/>
      <c r="AE2" s="277"/>
      <c r="AF2" s="277"/>
    </row>
    <row r="4" spans="2:40" ht="13.5" customHeight="1">
      <c r="B4" s="318" t="s">
        <v>213</v>
      </c>
      <c r="C4" s="315" t="s">
        <v>677</v>
      </c>
      <c r="D4" s="316"/>
      <c r="E4" s="316"/>
      <c r="F4" s="316"/>
      <c r="G4" s="317"/>
      <c r="H4" s="320" t="s">
        <v>213</v>
      </c>
      <c r="I4" s="315" t="s">
        <v>678</v>
      </c>
      <c r="J4" s="316"/>
      <c r="K4" s="316"/>
      <c r="L4" s="316"/>
      <c r="M4" s="317"/>
      <c r="N4" s="146"/>
      <c r="O4" s="320" t="s">
        <v>213</v>
      </c>
      <c r="P4" s="315" t="s">
        <v>679</v>
      </c>
      <c r="Q4" s="316"/>
      <c r="R4" s="316"/>
      <c r="S4" s="316"/>
      <c r="T4" s="317"/>
      <c r="U4" s="320" t="s">
        <v>213</v>
      </c>
      <c r="V4" s="329" t="s">
        <v>740</v>
      </c>
      <c r="W4" s="330"/>
      <c r="X4" s="330"/>
      <c r="Y4" s="330"/>
      <c r="Z4" s="331"/>
      <c r="AB4" s="320" t="s">
        <v>213</v>
      </c>
      <c r="AC4" s="329" t="s">
        <v>760</v>
      </c>
      <c r="AD4" s="330"/>
      <c r="AE4" s="330"/>
      <c r="AF4" s="330"/>
      <c r="AG4" s="331"/>
      <c r="AH4" s="244"/>
      <c r="AI4" s="320" t="s">
        <v>213</v>
      </c>
      <c r="AJ4" s="315" t="s">
        <v>761</v>
      </c>
      <c r="AK4" s="316"/>
      <c r="AL4" s="316"/>
      <c r="AM4" s="316"/>
      <c r="AN4" s="317"/>
    </row>
    <row r="5" spans="2:40" ht="13.5" customHeight="1">
      <c r="B5" s="319"/>
      <c r="C5" s="322" t="s">
        <v>495</v>
      </c>
      <c r="D5" s="322"/>
      <c r="E5" s="322" t="s">
        <v>496</v>
      </c>
      <c r="F5" s="322"/>
      <c r="G5" s="323" t="s">
        <v>385</v>
      </c>
      <c r="H5" s="321"/>
      <c r="I5" s="322" t="s">
        <v>764</v>
      </c>
      <c r="J5" s="322"/>
      <c r="K5" s="322" t="s">
        <v>496</v>
      </c>
      <c r="L5" s="322"/>
      <c r="M5" s="323" t="s">
        <v>385</v>
      </c>
      <c r="N5" s="147"/>
      <c r="O5" s="321"/>
      <c r="P5" s="322" t="s">
        <v>495</v>
      </c>
      <c r="Q5" s="322"/>
      <c r="R5" s="322" t="s">
        <v>496</v>
      </c>
      <c r="S5" s="322"/>
      <c r="T5" s="323" t="s">
        <v>385</v>
      </c>
      <c r="U5" s="321"/>
      <c r="V5" s="322" t="s">
        <v>764</v>
      </c>
      <c r="W5" s="322"/>
      <c r="X5" s="322" t="s">
        <v>496</v>
      </c>
      <c r="Y5" s="322"/>
      <c r="Z5" s="323" t="s">
        <v>385</v>
      </c>
      <c r="AB5" s="321"/>
      <c r="AC5" s="322" t="s">
        <v>495</v>
      </c>
      <c r="AD5" s="322"/>
      <c r="AE5" s="322" t="s">
        <v>496</v>
      </c>
      <c r="AF5" s="322"/>
      <c r="AG5" s="323" t="s">
        <v>385</v>
      </c>
      <c r="AH5" s="245"/>
      <c r="AI5" s="321"/>
      <c r="AJ5" s="322" t="s">
        <v>495</v>
      </c>
      <c r="AK5" s="322"/>
      <c r="AL5" s="322" t="s">
        <v>496</v>
      </c>
      <c r="AM5" s="322"/>
      <c r="AN5" s="323" t="s">
        <v>385</v>
      </c>
    </row>
    <row r="6" spans="2:40" ht="13.5">
      <c r="B6" s="319"/>
      <c r="C6" s="254" t="s">
        <v>765</v>
      </c>
      <c r="D6" s="254" t="s">
        <v>766</v>
      </c>
      <c r="E6" s="254" t="s">
        <v>765</v>
      </c>
      <c r="F6" s="254" t="s">
        <v>766</v>
      </c>
      <c r="G6" s="324"/>
      <c r="H6" s="321"/>
      <c r="I6" s="252" t="s">
        <v>765</v>
      </c>
      <c r="J6" s="252" t="s">
        <v>766</v>
      </c>
      <c r="K6" s="252" t="s">
        <v>765</v>
      </c>
      <c r="L6" s="252" t="s">
        <v>766</v>
      </c>
      <c r="M6" s="324"/>
      <c r="N6" s="147"/>
      <c r="O6" s="321"/>
      <c r="P6" s="254" t="s">
        <v>765</v>
      </c>
      <c r="Q6" s="254" t="s">
        <v>766</v>
      </c>
      <c r="R6" s="254" t="s">
        <v>765</v>
      </c>
      <c r="S6" s="254" t="s">
        <v>766</v>
      </c>
      <c r="T6" s="324"/>
      <c r="U6" s="321"/>
      <c r="V6" s="86" t="s">
        <v>765</v>
      </c>
      <c r="W6" s="86" t="s">
        <v>766</v>
      </c>
      <c r="X6" s="86" t="s">
        <v>765</v>
      </c>
      <c r="Y6" s="86" t="s">
        <v>766</v>
      </c>
      <c r="Z6" s="326"/>
      <c r="AB6" s="321"/>
      <c r="AC6" s="254" t="s">
        <v>765</v>
      </c>
      <c r="AD6" s="254" t="s">
        <v>766</v>
      </c>
      <c r="AE6" s="254" t="s">
        <v>765</v>
      </c>
      <c r="AF6" s="254" t="s">
        <v>766</v>
      </c>
      <c r="AG6" s="324"/>
      <c r="AH6" s="245"/>
      <c r="AI6" s="333"/>
      <c r="AJ6" s="254" t="s">
        <v>767</v>
      </c>
      <c r="AK6" s="85" t="s">
        <v>766</v>
      </c>
      <c r="AL6" s="85" t="s">
        <v>765</v>
      </c>
      <c r="AM6" s="85" t="s">
        <v>766</v>
      </c>
      <c r="AN6" s="324"/>
    </row>
    <row r="7" spans="2:40" ht="13.5">
      <c r="B7" s="87">
        <v>1</v>
      </c>
      <c r="C7" s="81">
        <v>985</v>
      </c>
      <c r="D7" s="81">
        <v>1088</v>
      </c>
      <c r="E7" s="81">
        <v>560</v>
      </c>
      <c r="F7" s="81">
        <v>660</v>
      </c>
      <c r="G7" s="170">
        <f aca="true" t="shared" si="0" ref="G7:G49">(E7+F7)/(C7+D7)*100</f>
        <v>58.85190545103715</v>
      </c>
      <c r="H7" s="87">
        <v>1</v>
      </c>
      <c r="I7" s="82">
        <v>987</v>
      </c>
      <c r="J7" s="83">
        <v>1088</v>
      </c>
      <c r="K7" s="83">
        <v>597</v>
      </c>
      <c r="L7" s="83">
        <v>702</v>
      </c>
      <c r="M7" s="170">
        <f aca="true" t="shared" si="1" ref="M7:M49">(K7+L7)/(I7+J7)*100</f>
        <v>62.602409638554214</v>
      </c>
      <c r="N7" s="148"/>
      <c r="O7" s="152">
        <v>1</v>
      </c>
      <c r="P7" s="167">
        <v>989</v>
      </c>
      <c r="Q7" s="166">
        <v>1085</v>
      </c>
      <c r="R7" s="21">
        <v>333</v>
      </c>
      <c r="S7" s="21">
        <v>384</v>
      </c>
      <c r="T7" s="169">
        <v>34.57</v>
      </c>
      <c r="U7" s="87">
        <v>1</v>
      </c>
      <c r="V7" s="228">
        <v>992</v>
      </c>
      <c r="W7" s="229">
        <v>1095</v>
      </c>
      <c r="X7" s="229">
        <v>572</v>
      </c>
      <c r="Y7" s="229">
        <v>648</v>
      </c>
      <c r="Z7" s="264">
        <v>58.46</v>
      </c>
      <c r="AB7" s="152">
        <v>1</v>
      </c>
      <c r="AC7" s="228">
        <v>980</v>
      </c>
      <c r="AD7" s="229">
        <v>1082</v>
      </c>
      <c r="AE7" s="229">
        <v>525</v>
      </c>
      <c r="AF7" s="229">
        <v>595</v>
      </c>
      <c r="AG7" s="264">
        <v>54.31619786614937</v>
      </c>
      <c r="AH7" s="242"/>
      <c r="AI7" s="87">
        <v>1</v>
      </c>
      <c r="AJ7" s="88">
        <v>979</v>
      </c>
      <c r="AK7" s="89">
        <v>1067</v>
      </c>
      <c r="AL7" s="90">
        <v>526</v>
      </c>
      <c r="AM7" s="90">
        <v>619</v>
      </c>
      <c r="AN7" s="264">
        <v>55.962854349951115</v>
      </c>
    </row>
    <row r="8" spans="2:40" ht="13.5">
      <c r="B8" s="92">
        <v>2</v>
      </c>
      <c r="C8" s="81">
        <v>1139</v>
      </c>
      <c r="D8" s="81">
        <v>1270</v>
      </c>
      <c r="E8" s="81">
        <v>676</v>
      </c>
      <c r="F8" s="81">
        <v>770</v>
      </c>
      <c r="G8" s="171">
        <f t="shared" si="0"/>
        <v>60.02490660024906</v>
      </c>
      <c r="H8" s="92">
        <v>2</v>
      </c>
      <c r="I8" s="84">
        <v>1141</v>
      </c>
      <c r="J8" s="81">
        <v>1272</v>
      </c>
      <c r="K8" s="81">
        <v>673</v>
      </c>
      <c r="L8" s="81">
        <v>767</v>
      </c>
      <c r="M8" s="171">
        <f t="shared" si="1"/>
        <v>59.67675093244923</v>
      </c>
      <c r="N8" s="148"/>
      <c r="O8" s="153">
        <v>2</v>
      </c>
      <c r="P8" s="167">
        <v>1137</v>
      </c>
      <c r="Q8" s="168">
        <v>1270</v>
      </c>
      <c r="R8" s="21">
        <v>417</v>
      </c>
      <c r="S8" s="21">
        <v>462</v>
      </c>
      <c r="T8" s="21">
        <v>36.52</v>
      </c>
      <c r="U8" s="92">
        <v>2</v>
      </c>
      <c r="V8" s="230">
        <v>1140</v>
      </c>
      <c r="W8" s="231">
        <v>1272</v>
      </c>
      <c r="X8" s="231">
        <v>718</v>
      </c>
      <c r="Y8" s="231">
        <v>746</v>
      </c>
      <c r="Z8" s="265">
        <v>60.7</v>
      </c>
      <c r="AB8" s="153">
        <v>2</v>
      </c>
      <c r="AC8" s="230">
        <v>1138</v>
      </c>
      <c r="AD8" s="231">
        <v>1258</v>
      </c>
      <c r="AE8" s="231">
        <v>656</v>
      </c>
      <c r="AF8" s="231">
        <v>664</v>
      </c>
      <c r="AG8" s="265">
        <v>55.09181969949917</v>
      </c>
      <c r="AH8" s="243"/>
      <c r="AI8" s="92">
        <v>2</v>
      </c>
      <c r="AJ8" s="93">
        <v>1119</v>
      </c>
      <c r="AK8" s="94">
        <v>1220</v>
      </c>
      <c r="AL8" s="91">
        <v>620</v>
      </c>
      <c r="AM8" s="91">
        <v>679</v>
      </c>
      <c r="AN8" s="265">
        <v>55.53655408294142</v>
      </c>
    </row>
    <row r="9" spans="2:40" ht="13.5">
      <c r="B9" s="92">
        <v>3</v>
      </c>
      <c r="C9" s="81">
        <v>761</v>
      </c>
      <c r="D9" s="81">
        <v>837</v>
      </c>
      <c r="E9" s="81">
        <v>431</v>
      </c>
      <c r="F9" s="81">
        <v>484</v>
      </c>
      <c r="G9" s="171">
        <f t="shared" si="0"/>
        <v>57.259073842302875</v>
      </c>
      <c r="H9" s="92">
        <v>3</v>
      </c>
      <c r="I9" s="84">
        <v>759</v>
      </c>
      <c r="J9" s="81">
        <v>835</v>
      </c>
      <c r="K9" s="81">
        <v>463</v>
      </c>
      <c r="L9" s="81">
        <v>497</v>
      </c>
      <c r="M9" s="171">
        <f t="shared" si="1"/>
        <v>60.22584692597239</v>
      </c>
      <c r="N9" s="148"/>
      <c r="O9" s="153">
        <v>3</v>
      </c>
      <c r="P9" s="167">
        <v>759</v>
      </c>
      <c r="Q9" s="168">
        <v>836</v>
      </c>
      <c r="R9" s="21">
        <v>303</v>
      </c>
      <c r="S9" s="21">
        <v>314</v>
      </c>
      <c r="T9" s="21">
        <v>38.68</v>
      </c>
      <c r="U9" s="92">
        <v>3</v>
      </c>
      <c r="V9" s="230">
        <v>759</v>
      </c>
      <c r="W9" s="231">
        <v>834</v>
      </c>
      <c r="X9" s="231">
        <v>466</v>
      </c>
      <c r="Y9" s="231">
        <v>470</v>
      </c>
      <c r="Z9" s="265">
        <v>58.76</v>
      </c>
      <c r="AB9" s="153">
        <v>3</v>
      </c>
      <c r="AC9" s="230">
        <v>739</v>
      </c>
      <c r="AD9" s="231">
        <v>829</v>
      </c>
      <c r="AE9" s="231">
        <v>428</v>
      </c>
      <c r="AF9" s="231">
        <v>444</v>
      </c>
      <c r="AG9" s="265">
        <v>55.61224489795919</v>
      </c>
      <c r="AH9" s="243"/>
      <c r="AI9" s="92">
        <v>3</v>
      </c>
      <c r="AJ9" s="95">
        <v>736</v>
      </c>
      <c r="AK9" s="91">
        <v>822</v>
      </c>
      <c r="AL9" s="91">
        <v>414</v>
      </c>
      <c r="AM9" s="91">
        <v>467</v>
      </c>
      <c r="AN9" s="265">
        <v>56.54685494223364</v>
      </c>
    </row>
    <row r="10" spans="2:40" ht="13.5">
      <c r="B10" s="92">
        <v>4</v>
      </c>
      <c r="C10" s="81">
        <v>329</v>
      </c>
      <c r="D10" s="81">
        <v>363</v>
      </c>
      <c r="E10" s="81">
        <v>195</v>
      </c>
      <c r="F10" s="81">
        <v>241</v>
      </c>
      <c r="G10" s="171">
        <f t="shared" si="0"/>
        <v>63.005780346820806</v>
      </c>
      <c r="H10" s="92">
        <v>4</v>
      </c>
      <c r="I10" s="84">
        <v>330</v>
      </c>
      <c r="J10" s="81">
        <v>364</v>
      </c>
      <c r="K10" s="81">
        <v>208</v>
      </c>
      <c r="L10" s="81">
        <v>261</v>
      </c>
      <c r="M10" s="171">
        <f t="shared" si="1"/>
        <v>67.57925072046109</v>
      </c>
      <c r="N10" s="148"/>
      <c r="O10" s="153">
        <v>4</v>
      </c>
      <c r="P10" s="167">
        <v>330</v>
      </c>
      <c r="Q10" s="168">
        <v>366</v>
      </c>
      <c r="R10" s="21">
        <v>123</v>
      </c>
      <c r="S10" s="21">
        <v>154</v>
      </c>
      <c r="T10" s="158">
        <v>39.8</v>
      </c>
      <c r="U10" s="92">
        <v>4</v>
      </c>
      <c r="V10" s="230">
        <v>337</v>
      </c>
      <c r="W10" s="231">
        <v>367</v>
      </c>
      <c r="X10" s="231">
        <v>198</v>
      </c>
      <c r="Y10" s="231">
        <v>208</v>
      </c>
      <c r="Z10" s="265">
        <v>57.67</v>
      </c>
      <c r="AB10" s="153">
        <v>4</v>
      </c>
      <c r="AC10" s="230">
        <v>327</v>
      </c>
      <c r="AD10" s="231">
        <v>370</v>
      </c>
      <c r="AE10" s="231">
        <v>186</v>
      </c>
      <c r="AF10" s="231">
        <v>214</v>
      </c>
      <c r="AG10" s="265">
        <v>57.388809182209464</v>
      </c>
      <c r="AH10" s="243"/>
      <c r="AI10" s="92">
        <v>4</v>
      </c>
      <c r="AJ10" s="95">
        <v>316</v>
      </c>
      <c r="AK10" s="91">
        <v>364</v>
      </c>
      <c r="AL10" s="91">
        <v>175</v>
      </c>
      <c r="AM10" s="91">
        <v>212</v>
      </c>
      <c r="AN10" s="265">
        <v>56.91176470588235</v>
      </c>
    </row>
    <row r="11" spans="2:40" ht="13.5">
      <c r="B11" s="92">
        <v>5</v>
      </c>
      <c r="C11" s="81">
        <v>1457</v>
      </c>
      <c r="D11" s="81">
        <v>1513</v>
      </c>
      <c r="E11" s="81">
        <v>801</v>
      </c>
      <c r="F11" s="81">
        <v>885</v>
      </c>
      <c r="G11" s="171">
        <f t="shared" si="0"/>
        <v>56.76767676767677</v>
      </c>
      <c r="H11" s="92">
        <v>5</v>
      </c>
      <c r="I11" s="84">
        <v>1453</v>
      </c>
      <c r="J11" s="81">
        <v>1513</v>
      </c>
      <c r="K11" s="81">
        <v>883</v>
      </c>
      <c r="L11" s="81">
        <v>970</v>
      </c>
      <c r="M11" s="171">
        <f t="shared" si="1"/>
        <v>62.474713418745786</v>
      </c>
      <c r="N11" s="148"/>
      <c r="O11" s="153">
        <v>5</v>
      </c>
      <c r="P11" s="167">
        <v>1456</v>
      </c>
      <c r="Q11" s="168">
        <v>1514</v>
      </c>
      <c r="R11" s="21">
        <v>524</v>
      </c>
      <c r="S11" s="21">
        <v>573</v>
      </c>
      <c r="T11" s="21">
        <v>36.94</v>
      </c>
      <c r="U11" s="92">
        <v>5</v>
      </c>
      <c r="V11" s="230">
        <v>1473</v>
      </c>
      <c r="W11" s="231">
        <v>1546</v>
      </c>
      <c r="X11" s="231">
        <v>871</v>
      </c>
      <c r="Y11" s="231">
        <v>894</v>
      </c>
      <c r="Z11" s="265">
        <v>58.46</v>
      </c>
      <c r="AB11" s="153">
        <v>5</v>
      </c>
      <c r="AC11" s="230">
        <v>1490</v>
      </c>
      <c r="AD11" s="231">
        <v>1552</v>
      </c>
      <c r="AE11" s="231">
        <v>815</v>
      </c>
      <c r="AF11" s="231">
        <v>837</v>
      </c>
      <c r="AG11" s="265">
        <v>54.306377383300465</v>
      </c>
      <c r="AH11" s="243"/>
      <c r="AI11" s="92">
        <v>5</v>
      </c>
      <c r="AJ11" s="93">
        <v>1487</v>
      </c>
      <c r="AK11" s="94">
        <v>1538</v>
      </c>
      <c r="AL11" s="91">
        <v>796</v>
      </c>
      <c r="AM11" s="94">
        <v>901</v>
      </c>
      <c r="AN11" s="265">
        <v>56.099173553719005</v>
      </c>
    </row>
    <row r="12" spans="2:40" ht="13.5">
      <c r="B12" s="92">
        <v>6</v>
      </c>
      <c r="C12" s="81">
        <v>1404</v>
      </c>
      <c r="D12" s="81">
        <v>1513</v>
      </c>
      <c r="E12" s="81">
        <v>738</v>
      </c>
      <c r="F12" s="81">
        <v>840</v>
      </c>
      <c r="G12" s="171">
        <f t="shared" si="0"/>
        <v>54.09667466575249</v>
      </c>
      <c r="H12" s="92">
        <v>6</v>
      </c>
      <c r="I12" s="84">
        <v>1406</v>
      </c>
      <c r="J12" s="81">
        <v>1514</v>
      </c>
      <c r="K12" s="81">
        <v>849</v>
      </c>
      <c r="L12" s="81">
        <v>980</v>
      </c>
      <c r="M12" s="171">
        <f t="shared" si="1"/>
        <v>62.636986301369866</v>
      </c>
      <c r="N12" s="148"/>
      <c r="O12" s="153">
        <v>6</v>
      </c>
      <c r="P12" s="167">
        <v>1414</v>
      </c>
      <c r="Q12" s="168">
        <v>1518</v>
      </c>
      <c r="R12" s="21">
        <v>440</v>
      </c>
      <c r="S12" s="21">
        <v>481</v>
      </c>
      <c r="T12" s="21">
        <v>41.41</v>
      </c>
      <c r="U12" s="92">
        <v>6</v>
      </c>
      <c r="V12" s="230">
        <v>1469</v>
      </c>
      <c r="W12" s="231">
        <v>1570</v>
      </c>
      <c r="X12" s="231">
        <v>833</v>
      </c>
      <c r="Y12" s="231">
        <v>845</v>
      </c>
      <c r="Z12" s="265">
        <v>55.22</v>
      </c>
      <c r="AB12" s="153">
        <v>6</v>
      </c>
      <c r="AC12" s="230">
        <v>1460</v>
      </c>
      <c r="AD12" s="231">
        <v>1560</v>
      </c>
      <c r="AE12" s="231">
        <v>763</v>
      </c>
      <c r="AF12" s="231">
        <v>847</v>
      </c>
      <c r="AG12" s="265">
        <v>53.31125827814569</v>
      </c>
      <c r="AH12" s="243"/>
      <c r="AI12" s="92">
        <v>6</v>
      </c>
      <c r="AJ12" s="93">
        <v>1441</v>
      </c>
      <c r="AK12" s="94">
        <v>1550</v>
      </c>
      <c r="AL12" s="91">
        <v>750</v>
      </c>
      <c r="AM12" s="94">
        <v>896</v>
      </c>
      <c r="AN12" s="265">
        <v>55.031761952524235</v>
      </c>
    </row>
    <row r="13" spans="2:40" ht="13.5">
      <c r="B13" s="92">
        <v>7</v>
      </c>
      <c r="C13" s="81">
        <v>1085</v>
      </c>
      <c r="D13" s="81">
        <v>1129</v>
      </c>
      <c r="E13" s="81">
        <v>597</v>
      </c>
      <c r="F13" s="81">
        <v>639</v>
      </c>
      <c r="G13" s="171">
        <f t="shared" si="0"/>
        <v>55.82655826558266</v>
      </c>
      <c r="H13" s="92">
        <v>7</v>
      </c>
      <c r="I13" s="84">
        <v>1087</v>
      </c>
      <c r="J13" s="81">
        <v>1130</v>
      </c>
      <c r="K13" s="81">
        <v>612</v>
      </c>
      <c r="L13" s="81">
        <v>672</v>
      </c>
      <c r="M13" s="171">
        <f t="shared" si="1"/>
        <v>57.91610284167794</v>
      </c>
      <c r="N13" s="148"/>
      <c r="O13" s="153">
        <v>7</v>
      </c>
      <c r="P13" s="167">
        <v>1084</v>
      </c>
      <c r="Q13" s="168">
        <v>1127</v>
      </c>
      <c r="R13" s="21">
        <v>354</v>
      </c>
      <c r="S13" s="21">
        <v>361</v>
      </c>
      <c r="T13" s="21">
        <v>32.34</v>
      </c>
      <c r="U13" s="92">
        <v>7</v>
      </c>
      <c r="V13" s="230">
        <v>1097</v>
      </c>
      <c r="W13" s="231">
        <v>1150</v>
      </c>
      <c r="X13" s="231">
        <v>621</v>
      </c>
      <c r="Y13" s="231">
        <v>642</v>
      </c>
      <c r="Z13" s="265">
        <v>56.21</v>
      </c>
      <c r="AB13" s="153">
        <v>7</v>
      </c>
      <c r="AC13" s="230">
        <v>1098</v>
      </c>
      <c r="AD13" s="231">
        <v>1163</v>
      </c>
      <c r="AE13" s="231">
        <v>559</v>
      </c>
      <c r="AF13" s="231">
        <v>593</v>
      </c>
      <c r="AG13" s="265">
        <v>50.95090667846086</v>
      </c>
      <c r="AH13" s="243"/>
      <c r="AI13" s="92">
        <v>7</v>
      </c>
      <c r="AJ13" s="96">
        <v>1079</v>
      </c>
      <c r="AK13" s="97">
        <v>1157</v>
      </c>
      <c r="AL13" s="91">
        <v>545</v>
      </c>
      <c r="AM13" s="91">
        <v>614</v>
      </c>
      <c r="AN13" s="265">
        <v>51.833631484794275</v>
      </c>
    </row>
    <row r="14" spans="2:40" ht="13.5">
      <c r="B14" s="92">
        <v>8</v>
      </c>
      <c r="C14" s="81">
        <v>532</v>
      </c>
      <c r="D14" s="81">
        <v>575</v>
      </c>
      <c r="E14" s="81">
        <v>268</v>
      </c>
      <c r="F14" s="81">
        <v>312</v>
      </c>
      <c r="G14" s="171">
        <f t="shared" si="0"/>
        <v>52.39385727190605</v>
      </c>
      <c r="H14" s="92">
        <v>8</v>
      </c>
      <c r="I14" s="84">
        <v>532</v>
      </c>
      <c r="J14" s="81">
        <v>573</v>
      </c>
      <c r="K14" s="81">
        <v>299</v>
      </c>
      <c r="L14" s="81">
        <v>343</v>
      </c>
      <c r="M14" s="171">
        <f t="shared" si="1"/>
        <v>58.099547511312224</v>
      </c>
      <c r="N14" s="148"/>
      <c r="O14" s="153">
        <v>8</v>
      </c>
      <c r="P14" s="167">
        <v>532</v>
      </c>
      <c r="Q14" s="168">
        <v>579</v>
      </c>
      <c r="R14" s="21">
        <v>158</v>
      </c>
      <c r="S14" s="21">
        <v>185</v>
      </c>
      <c r="T14" s="21">
        <v>30.87</v>
      </c>
      <c r="U14" s="92">
        <v>8</v>
      </c>
      <c r="V14" s="230">
        <v>520</v>
      </c>
      <c r="W14" s="231">
        <v>562</v>
      </c>
      <c r="X14" s="231">
        <v>288</v>
      </c>
      <c r="Y14" s="231">
        <v>297</v>
      </c>
      <c r="Z14" s="265">
        <v>54.07</v>
      </c>
      <c r="AB14" s="153">
        <v>8</v>
      </c>
      <c r="AC14" s="230">
        <v>512</v>
      </c>
      <c r="AD14" s="231">
        <v>563</v>
      </c>
      <c r="AE14" s="231">
        <v>252</v>
      </c>
      <c r="AF14" s="231">
        <v>247</v>
      </c>
      <c r="AG14" s="265">
        <v>46.418604651162795</v>
      </c>
      <c r="AH14" s="243"/>
      <c r="AI14" s="92">
        <v>8</v>
      </c>
      <c r="AJ14" s="95">
        <v>504</v>
      </c>
      <c r="AK14" s="91">
        <v>556</v>
      </c>
      <c r="AL14" s="91">
        <v>264</v>
      </c>
      <c r="AM14" s="91">
        <v>278</v>
      </c>
      <c r="AN14" s="265">
        <v>51.132075471698116</v>
      </c>
    </row>
    <row r="15" spans="2:40" ht="13.5">
      <c r="B15" s="92">
        <v>9</v>
      </c>
      <c r="C15" s="81">
        <v>351</v>
      </c>
      <c r="D15" s="81">
        <v>359</v>
      </c>
      <c r="E15" s="81">
        <v>208</v>
      </c>
      <c r="F15" s="81">
        <v>231</v>
      </c>
      <c r="G15" s="171">
        <f t="shared" si="0"/>
        <v>61.83098591549295</v>
      </c>
      <c r="H15" s="92">
        <v>9</v>
      </c>
      <c r="I15" s="84">
        <v>351</v>
      </c>
      <c r="J15" s="81">
        <v>358</v>
      </c>
      <c r="K15" s="81">
        <v>243</v>
      </c>
      <c r="L15" s="81">
        <v>265</v>
      </c>
      <c r="M15" s="171">
        <f t="shared" si="1"/>
        <v>71.65021156558534</v>
      </c>
      <c r="N15" s="148"/>
      <c r="O15" s="153">
        <v>9</v>
      </c>
      <c r="P15" s="167">
        <v>354</v>
      </c>
      <c r="Q15" s="168">
        <v>359</v>
      </c>
      <c r="R15" s="21">
        <v>152</v>
      </c>
      <c r="S15" s="21">
        <v>162</v>
      </c>
      <c r="T15" s="21">
        <v>44.04</v>
      </c>
      <c r="U15" s="92">
        <v>9</v>
      </c>
      <c r="V15" s="230">
        <v>365</v>
      </c>
      <c r="W15" s="231">
        <v>364</v>
      </c>
      <c r="X15" s="231">
        <v>228</v>
      </c>
      <c r="Y15" s="231">
        <v>237</v>
      </c>
      <c r="Z15" s="265">
        <v>63.79</v>
      </c>
      <c r="AB15" s="153">
        <v>9</v>
      </c>
      <c r="AC15" s="230">
        <v>366</v>
      </c>
      <c r="AD15" s="231">
        <v>362</v>
      </c>
      <c r="AE15" s="231">
        <v>206</v>
      </c>
      <c r="AF15" s="231">
        <v>215</v>
      </c>
      <c r="AG15" s="265">
        <v>57.829670329670336</v>
      </c>
      <c r="AH15" s="243"/>
      <c r="AI15" s="92">
        <v>9</v>
      </c>
      <c r="AJ15" s="95">
        <v>357</v>
      </c>
      <c r="AK15" s="91">
        <v>363</v>
      </c>
      <c r="AL15" s="91">
        <v>203</v>
      </c>
      <c r="AM15" s="91">
        <v>225</v>
      </c>
      <c r="AN15" s="265">
        <v>59.44444444444444</v>
      </c>
    </row>
    <row r="16" spans="2:40" ht="13.5">
      <c r="B16" s="92">
        <v>10</v>
      </c>
      <c r="C16" s="81">
        <v>799</v>
      </c>
      <c r="D16" s="81">
        <v>818</v>
      </c>
      <c r="E16" s="81">
        <v>427</v>
      </c>
      <c r="F16" s="81">
        <v>472</v>
      </c>
      <c r="G16" s="171">
        <f t="shared" si="0"/>
        <v>55.59678416821274</v>
      </c>
      <c r="H16" s="92">
        <v>10</v>
      </c>
      <c r="I16" s="84">
        <v>796</v>
      </c>
      <c r="J16" s="81">
        <v>817</v>
      </c>
      <c r="K16" s="81">
        <v>474</v>
      </c>
      <c r="L16" s="81">
        <v>517</v>
      </c>
      <c r="M16" s="171">
        <f t="shared" si="1"/>
        <v>61.438313701177925</v>
      </c>
      <c r="N16" s="148"/>
      <c r="O16" s="153">
        <v>10</v>
      </c>
      <c r="P16" s="167">
        <v>796</v>
      </c>
      <c r="Q16" s="168">
        <v>816</v>
      </c>
      <c r="R16" s="21">
        <v>272</v>
      </c>
      <c r="S16" s="21">
        <v>284</v>
      </c>
      <c r="T16" s="21">
        <v>34.49</v>
      </c>
      <c r="U16" s="92">
        <v>10</v>
      </c>
      <c r="V16" s="230">
        <v>791</v>
      </c>
      <c r="W16" s="231">
        <v>814</v>
      </c>
      <c r="X16" s="231">
        <v>448</v>
      </c>
      <c r="Y16" s="231">
        <v>468</v>
      </c>
      <c r="Z16" s="265">
        <v>57.07</v>
      </c>
      <c r="AB16" s="153">
        <v>10</v>
      </c>
      <c r="AC16" s="230">
        <v>780</v>
      </c>
      <c r="AD16" s="231">
        <v>805</v>
      </c>
      <c r="AE16" s="231">
        <v>415</v>
      </c>
      <c r="AF16" s="231">
        <v>429</v>
      </c>
      <c r="AG16" s="265">
        <v>53.24921135646687</v>
      </c>
      <c r="AH16" s="243"/>
      <c r="AI16" s="92">
        <v>10</v>
      </c>
      <c r="AJ16" s="95">
        <v>768</v>
      </c>
      <c r="AK16" s="91">
        <v>791</v>
      </c>
      <c r="AL16" s="91">
        <v>419</v>
      </c>
      <c r="AM16" s="91">
        <v>451</v>
      </c>
      <c r="AN16" s="265">
        <v>55.805003207184086</v>
      </c>
    </row>
    <row r="17" spans="2:40" ht="13.5">
      <c r="B17" s="92">
        <v>11</v>
      </c>
      <c r="C17" s="81">
        <v>953</v>
      </c>
      <c r="D17" s="81">
        <v>932</v>
      </c>
      <c r="E17" s="81">
        <v>550</v>
      </c>
      <c r="F17" s="81">
        <v>596</v>
      </c>
      <c r="G17" s="171">
        <f t="shared" si="0"/>
        <v>60.795755968169765</v>
      </c>
      <c r="H17" s="92">
        <v>11</v>
      </c>
      <c r="I17" s="84">
        <v>953</v>
      </c>
      <c r="J17" s="81">
        <v>932</v>
      </c>
      <c r="K17" s="81">
        <v>547</v>
      </c>
      <c r="L17" s="81">
        <v>594</v>
      </c>
      <c r="M17" s="171">
        <f t="shared" si="1"/>
        <v>60.530503978779834</v>
      </c>
      <c r="N17" s="148"/>
      <c r="O17" s="153">
        <v>11</v>
      </c>
      <c r="P17" s="167">
        <v>959</v>
      </c>
      <c r="Q17" s="168">
        <v>933</v>
      </c>
      <c r="R17" s="21">
        <v>319</v>
      </c>
      <c r="S17" s="21">
        <v>337</v>
      </c>
      <c r="T17" s="21">
        <v>34.67</v>
      </c>
      <c r="U17" s="92">
        <v>11</v>
      </c>
      <c r="V17" s="230">
        <v>941</v>
      </c>
      <c r="W17" s="231">
        <v>955</v>
      </c>
      <c r="X17" s="231">
        <v>542</v>
      </c>
      <c r="Y17" s="231">
        <v>544</v>
      </c>
      <c r="Z17" s="265">
        <v>57.28</v>
      </c>
      <c r="AB17" s="153">
        <v>11</v>
      </c>
      <c r="AC17" s="230">
        <v>951</v>
      </c>
      <c r="AD17" s="231">
        <v>952</v>
      </c>
      <c r="AE17" s="231">
        <v>515</v>
      </c>
      <c r="AF17" s="231">
        <v>499</v>
      </c>
      <c r="AG17" s="265">
        <v>53.28428796636889</v>
      </c>
      <c r="AH17" s="243"/>
      <c r="AI17" s="92">
        <v>11</v>
      </c>
      <c r="AJ17" s="95">
        <v>926</v>
      </c>
      <c r="AK17" s="91">
        <v>947</v>
      </c>
      <c r="AL17" s="91">
        <v>503</v>
      </c>
      <c r="AM17" s="91">
        <v>571</v>
      </c>
      <c r="AN17" s="265">
        <v>57.34116390816871</v>
      </c>
    </row>
    <row r="18" spans="2:40" ht="13.5">
      <c r="B18" s="92">
        <v>12</v>
      </c>
      <c r="C18" s="81">
        <v>948</v>
      </c>
      <c r="D18" s="81">
        <v>964</v>
      </c>
      <c r="E18" s="81">
        <v>515</v>
      </c>
      <c r="F18" s="81">
        <v>544</v>
      </c>
      <c r="G18" s="171">
        <f t="shared" si="0"/>
        <v>55.38702928870293</v>
      </c>
      <c r="H18" s="92">
        <v>12</v>
      </c>
      <c r="I18" s="84">
        <v>948</v>
      </c>
      <c r="J18" s="81">
        <v>966</v>
      </c>
      <c r="K18" s="81">
        <v>550</v>
      </c>
      <c r="L18" s="81">
        <v>585</v>
      </c>
      <c r="M18" s="171">
        <f t="shared" si="1"/>
        <v>59.299895506792055</v>
      </c>
      <c r="N18" s="148"/>
      <c r="O18" s="153">
        <v>12</v>
      </c>
      <c r="P18" s="167">
        <v>945</v>
      </c>
      <c r="Q18" s="168">
        <v>972</v>
      </c>
      <c r="R18" s="21">
        <v>313</v>
      </c>
      <c r="S18" s="21">
        <v>318</v>
      </c>
      <c r="T18" s="21">
        <v>32.92</v>
      </c>
      <c r="U18" s="92">
        <v>12</v>
      </c>
      <c r="V18" s="230">
        <v>955</v>
      </c>
      <c r="W18" s="231">
        <v>994</v>
      </c>
      <c r="X18" s="231">
        <v>563</v>
      </c>
      <c r="Y18" s="231">
        <v>579</v>
      </c>
      <c r="Z18" s="265">
        <v>58.59</v>
      </c>
      <c r="AB18" s="153">
        <v>12</v>
      </c>
      <c r="AC18" s="230">
        <v>956</v>
      </c>
      <c r="AD18" s="231">
        <v>997</v>
      </c>
      <c r="AE18" s="231">
        <v>510</v>
      </c>
      <c r="AF18" s="231">
        <v>511</v>
      </c>
      <c r="AG18" s="265">
        <v>52.27854582693292</v>
      </c>
      <c r="AH18" s="243"/>
      <c r="AI18" s="92">
        <v>12</v>
      </c>
      <c r="AJ18" s="95">
        <v>937</v>
      </c>
      <c r="AK18" s="91">
        <v>972</v>
      </c>
      <c r="AL18" s="91">
        <v>497</v>
      </c>
      <c r="AM18" s="91">
        <v>544</v>
      </c>
      <c r="AN18" s="265">
        <v>54.53116815086433</v>
      </c>
    </row>
    <row r="19" spans="2:40" ht="13.5">
      <c r="B19" s="92">
        <v>13</v>
      </c>
      <c r="C19" s="81">
        <v>971</v>
      </c>
      <c r="D19" s="81">
        <v>1008</v>
      </c>
      <c r="E19" s="81">
        <v>502</v>
      </c>
      <c r="F19" s="81">
        <v>534</v>
      </c>
      <c r="G19" s="171">
        <f t="shared" si="0"/>
        <v>52.34967155128854</v>
      </c>
      <c r="H19" s="92">
        <v>13</v>
      </c>
      <c r="I19" s="84">
        <v>969</v>
      </c>
      <c r="J19" s="81">
        <v>1007</v>
      </c>
      <c r="K19" s="81">
        <v>478</v>
      </c>
      <c r="L19" s="81">
        <v>524</v>
      </c>
      <c r="M19" s="171">
        <f t="shared" si="1"/>
        <v>50.708502024291505</v>
      </c>
      <c r="N19" s="148"/>
      <c r="O19" s="153">
        <v>13</v>
      </c>
      <c r="P19" s="167">
        <v>971</v>
      </c>
      <c r="Q19" s="168">
        <v>1016</v>
      </c>
      <c r="R19" s="21">
        <v>324</v>
      </c>
      <c r="S19" s="21">
        <v>336</v>
      </c>
      <c r="T19" s="21">
        <v>33.22</v>
      </c>
      <c r="U19" s="92">
        <v>13</v>
      </c>
      <c r="V19" s="230">
        <v>994</v>
      </c>
      <c r="W19" s="231">
        <v>1021</v>
      </c>
      <c r="X19" s="231">
        <v>569</v>
      </c>
      <c r="Y19" s="231">
        <v>562</v>
      </c>
      <c r="Z19" s="265">
        <v>56.13</v>
      </c>
      <c r="AB19" s="153">
        <v>13</v>
      </c>
      <c r="AC19" s="230">
        <v>987</v>
      </c>
      <c r="AD19" s="231">
        <v>1016</v>
      </c>
      <c r="AE19" s="231">
        <v>516</v>
      </c>
      <c r="AF19" s="231">
        <v>518</v>
      </c>
      <c r="AG19" s="265">
        <v>51.62256615077384</v>
      </c>
      <c r="AH19" s="243"/>
      <c r="AI19" s="92">
        <v>13</v>
      </c>
      <c r="AJ19" s="95">
        <v>962</v>
      </c>
      <c r="AK19" s="91">
        <v>1009</v>
      </c>
      <c r="AL19" s="91">
        <v>441</v>
      </c>
      <c r="AM19" s="91">
        <v>478</v>
      </c>
      <c r="AN19" s="265">
        <v>46.62607813292745</v>
      </c>
    </row>
    <row r="20" spans="2:40" ht="13.5">
      <c r="B20" s="92">
        <v>14</v>
      </c>
      <c r="C20" s="81">
        <v>1615</v>
      </c>
      <c r="D20" s="81">
        <v>1582</v>
      </c>
      <c r="E20" s="81">
        <v>828</v>
      </c>
      <c r="F20" s="81">
        <v>865</v>
      </c>
      <c r="G20" s="171">
        <f t="shared" si="0"/>
        <v>52.9558961526431</v>
      </c>
      <c r="H20" s="92">
        <v>14</v>
      </c>
      <c r="I20" s="84">
        <v>1615</v>
      </c>
      <c r="J20" s="81">
        <v>1583</v>
      </c>
      <c r="K20" s="81">
        <v>902</v>
      </c>
      <c r="L20" s="81">
        <v>966</v>
      </c>
      <c r="M20" s="171">
        <f t="shared" si="1"/>
        <v>58.41150719199499</v>
      </c>
      <c r="N20" s="148"/>
      <c r="O20" s="153">
        <v>14</v>
      </c>
      <c r="P20" s="167">
        <v>1617</v>
      </c>
      <c r="Q20" s="168">
        <v>1577</v>
      </c>
      <c r="R20" s="21">
        <v>534</v>
      </c>
      <c r="S20" s="21">
        <v>528</v>
      </c>
      <c r="T20" s="21">
        <v>33.25</v>
      </c>
      <c r="U20" s="92">
        <v>14</v>
      </c>
      <c r="V20" s="230">
        <v>1630</v>
      </c>
      <c r="W20" s="231">
        <v>1592</v>
      </c>
      <c r="X20" s="231">
        <v>966</v>
      </c>
      <c r="Y20" s="231">
        <v>943</v>
      </c>
      <c r="Z20" s="265">
        <v>59.25</v>
      </c>
      <c r="AB20" s="153">
        <v>14</v>
      </c>
      <c r="AC20" s="230">
        <v>1643</v>
      </c>
      <c r="AD20" s="231">
        <v>1613</v>
      </c>
      <c r="AE20" s="231">
        <v>903</v>
      </c>
      <c r="AF20" s="231">
        <v>882</v>
      </c>
      <c r="AG20" s="265">
        <v>54.82186732186732</v>
      </c>
      <c r="AH20" s="243"/>
      <c r="AI20" s="92">
        <v>14</v>
      </c>
      <c r="AJ20" s="93">
        <v>1678</v>
      </c>
      <c r="AK20" s="94">
        <v>1646</v>
      </c>
      <c r="AL20" s="91">
        <v>819</v>
      </c>
      <c r="AM20" s="94">
        <v>855</v>
      </c>
      <c r="AN20" s="265">
        <v>50.361010830324915</v>
      </c>
    </row>
    <row r="21" spans="2:40" ht="13.5">
      <c r="B21" s="92">
        <v>15</v>
      </c>
      <c r="C21" s="81">
        <v>1192</v>
      </c>
      <c r="D21" s="81">
        <v>1268</v>
      </c>
      <c r="E21" s="81">
        <v>622</v>
      </c>
      <c r="F21" s="81">
        <v>673</v>
      </c>
      <c r="G21" s="171">
        <f t="shared" si="0"/>
        <v>52.642276422764226</v>
      </c>
      <c r="H21" s="92">
        <v>15</v>
      </c>
      <c r="I21" s="84">
        <v>1198</v>
      </c>
      <c r="J21" s="81">
        <v>1272</v>
      </c>
      <c r="K21" s="81">
        <v>646</v>
      </c>
      <c r="L21" s="81">
        <v>722</v>
      </c>
      <c r="M21" s="171">
        <f t="shared" si="1"/>
        <v>55.38461538461539</v>
      </c>
      <c r="N21" s="148"/>
      <c r="O21" s="153">
        <v>15</v>
      </c>
      <c r="P21" s="167">
        <v>1202</v>
      </c>
      <c r="Q21" s="168">
        <v>1272</v>
      </c>
      <c r="R21" s="21">
        <v>376</v>
      </c>
      <c r="S21" s="21">
        <v>382</v>
      </c>
      <c r="T21" s="21">
        <v>30.64</v>
      </c>
      <c r="U21" s="92">
        <v>15</v>
      </c>
      <c r="V21" s="230">
        <v>1223</v>
      </c>
      <c r="W21" s="231">
        <v>1300</v>
      </c>
      <c r="X21" s="231">
        <v>763</v>
      </c>
      <c r="Y21" s="231">
        <v>776</v>
      </c>
      <c r="Z21" s="265">
        <v>61</v>
      </c>
      <c r="AB21" s="153">
        <v>15</v>
      </c>
      <c r="AC21" s="230">
        <v>1223</v>
      </c>
      <c r="AD21" s="231">
        <v>1296</v>
      </c>
      <c r="AE21" s="231">
        <v>678</v>
      </c>
      <c r="AF21" s="231">
        <v>706</v>
      </c>
      <c r="AG21" s="265">
        <v>54.94243747518857</v>
      </c>
      <c r="AH21" s="243"/>
      <c r="AI21" s="92">
        <v>15</v>
      </c>
      <c r="AJ21" s="93">
        <v>1227</v>
      </c>
      <c r="AK21" s="94">
        <v>1327</v>
      </c>
      <c r="AL21" s="91">
        <v>605</v>
      </c>
      <c r="AM21" s="91">
        <v>653</v>
      </c>
      <c r="AN21" s="265">
        <v>49.25606891151135</v>
      </c>
    </row>
    <row r="22" spans="2:40" ht="13.5">
      <c r="B22" s="92">
        <v>16</v>
      </c>
      <c r="C22" s="81">
        <v>883</v>
      </c>
      <c r="D22" s="81">
        <v>985</v>
      </c>
      <c r="E22" s="81">
        <v>405</v>
      </c>
      <c r="F22" s="81">
        <v>467</v>
      </c>
      <c r="G22" s="171">
        <f t="shared" si="0"/>
        <v>46.680942184154176</v>
      </c>
      <c r="H22" s="92">
        <v>16</v>
      </c>
      <c r="I22" s="84">
        <v>879</v>
      </c>
      <c r="J22" s="81">
        <v>983</v>
      </c>
      <c r="K22" s="81">
        <v>400</v>
      </c>
      <c r="L22" s="81">
        <v>476</v>
      </c>
      <c r="M22" s="171">
        <f t="shared" si="1"/>
        <v>47.046186895810955</v>
      </c>
      <c r="N22" s="148"/>
      <c r="O22" s="153">
        <v>16</v>
      </c>
      <c r="P22" s="167">
        <v>881</v>
      </c>
      <c r="Q22" s="168">
        <v>976</v>
      </c>
      <c r="R22" s="21">
        <v>263</v>
      </c>
      <c r="S22" s="21">
        <v>274</v>
      </c>
      <c r="T22" s="21">
        <v>28.92</v>
      </c>
      <c r="U22" s="92">
        <v>16</v>
      </c>
      <c r="V22" s="230">
        <v>896</v>
      </c>
      <c r="W22" s="231">
        <v>990</v>
      </c>
      <c r="X22" s="231">
        <v>501</v>
      </c>
      <c r="Y22" s="231">
        <v>526</v>
      </c>
      <c r="Z22" s="265">
        <v>54.45</v>
      </c>
      <c r="AB22" s="153">
        <v>16</v>
      </c>
      <c r="AC22" s="230">
        <v>889</v>
      </c>
      <c r="AD22" s="231">
        <v>979</v>
      </c>
      <c r="AE22" s="231">
        <v>444</v>
      </c>
      <c r="AF22" s="231">
        <v>481</v>
      </c>
      <c r="AG22" s="265">
        <v>49.518201284796575</v>
      </c>
      <c r="AH22" s="243"/>
      <c r="AI22" s="92">
        <v>16</v>
      </c>
      <c r="AJ22" s="95">
        <v>871</v>
      </c>
      <c r="AK22" s="91">
        <v>964</v>
      </c>
      <c r="AL22" s="91">
        <v>356</v>
      </c>
      <c r="AM22" s="91">
        <v>402</v>
      </c>
      <c r="AN22" s="265">
        <v>41.30790190735695</v>
      </c>
    </row>
    <row r="23" spans="2:40" ht="13.5">
      <c r="B23" s="92">
        <v>17</v>
      </c>
      <c r="C23" s="81">
        <v>675</v>
      </c>
      <c r="D23" s="81">
        <v>695</v>
      </c>
      <c r="E23" s="81">
        <v>367</v>
      </c>
      <c r="F23" s="81">
        <v>396</v>
      </c>
      <c r="G23" s="171">
        <f t="shared" si="0"/>
        <v>55.693430656934304</v>
      </c>
      <c r="H23" s="92">
        <v>17</v>
      </c>
      <c r="I23" s="84">
        <v>676</v>
      </c>
      <c r="J23" s="81">
        <v>698</v>
      </c>
      <c r="K23" s="81">
        <v>416</v>
      </c>
      <c r="L23" s="81">
        <v>445</v>
      </c>
      <c r="M23" s="171">
        <f t="shared" si="1"/>
        <v>62.66375545851528</v>
      </c>
      <c r="N23" s="148"/>
      <c r="O23" s="153">
        <v>17</v>
      </c>
      <c r="P23" s="167">
        <v>680</v>
      </c>
      <c r="Q23" s="168">
        <v>699</v>
      </c>
      <c r="R23" s="21">
        <v>253</v>
      </c>
      <c r="S23" s="21">
        <v>247</v>
      </c>
      <c r="T23" s="21">
        <v>36.26</v>
      </c>
      <c r="U23" s="92">
        <v>17</v>
      </c>
      <c r="V23" s="230">
        <v>678</v>
      </c>
      <c r="W23" s="231">
        <v>699</v>
      </c>
      <c r="X23" s="231">
        <v>400</v>
      </c>
      <c r="Y23" s="231">
        <v>382</v>
      </c>
      <c r="Z23" s="265">
        <v>56.79</v>
      </c>
      <c r="AB23" s="153">
        <v>17</v>
      </c>
      <c r="AC23" s="230">
        <v>684</v>
      </c>
      <c r="AD23" s="231">
        <v>703</v>
      </c>
      <c r="AE23" s="231">
        <v>379</v>
      </c>
      <c r="AF23" s="231">
        <v>380</v>
      </c>
      <c r="AG23" s="265">
        <v>54.72242249459265</v>
      </c>
      <c r="AH23" s="243"/>
      <c r="AI23" s="92">
        <v>17</v>
      </c>
      <c r="AJ23" s="95">
        <v>669</v>
      </c>
      <c r="AK23" s="91">
        <v>695</v>
      </c>
      <c r="AL23" s="91">
        <v>335</v>
      </c>
      <c r="AM23" s="91">
        <v>352</v>
      </c>
      <c r="AN23" s="265">
        <v>50.36656891495601</v>
      </c>
    </row>
    <row r="24" spans="2:40" ht="13.5">
      <c r="B24" s="92">
        <v>18</v>
      </c>
      <c r="C24" s="81">
        <v>963</v>
      </c>
      <c r="D24" s="81">
        <v>951</v>
      </c>
      <c r="E24" s="81">
        <v>491</v>
      </c>
      <c r="F24" s="81">
        <v>501</v>
      </c>
      <c r="G24" s="171">
        <f t="shared" si="0"/>
        <v>51.828631138975965</v>
      </c>
      <c r="H24" s="92">
        <v>18</v>
      </c>
      <c r="I24" s="84">
        <v>959</v>
      </c>
      <c r="J24" s="81">
        <v>953</v>
      </c>
      <c r="K24" s="81">
        <v>587</v>
      </c>
      <c r="L24" s="81">
        <v>615</v>
      </c>
      <c r="M24" s="171">
        <f t="shared" si="1"/>
        <v>62.86610878661087</v>
      </c>
      <c r="N24" s="148"/>
      <c r="O24" s="153">
        <v>18</v>
      </c>
      <c r="P24" s="167">
        <v>961</v>
      </c>
      <c r="Q24" s="168">
        <v>956</v>
      </c>
      <c r="R24" s="21">
        <v>317</v>
      </c>
      <c r="S24" s="21">
        <v>305</v>
      </c>
      <c r="T24" s="21">
        <v>32.45</v>
      </c>
      <c r="U24" s="92">
        <v>18</v>
      </c>
      <c r="V24" s="230">
        <v>982</v>
      </c>
      <c r="W24" s="231">
        <v>961</v>
      </c>
      <c r="X24" s="231">
        <v>542</v>
      </c>
      <c r="Y24" s="231">
        <v>530</v>
      </c>
      <c r="Z24" s="265">
        <v>55.17</v>
      </c>
      <c r="AB24" s="153">
        <v>18</v>
      </c>
      <c r="AC24" s="230">
        <v>982</v>
      </c>
      <c r="AD24" s="231">
        <v>971</v>
      </c>
      <c r="AE24" s="231">
        <v>508</v>
      </c>
      <c r="AF24" s="231">
        <v>495</v>
      </c>
      <c r="AG24" s="265">
        <v>51.35688684075781</v>
      </c>
      <c r="AH24" s="243"/>
      <c r="AI24" s="92">
        <v>18</v>
      </c>
      <c r="AJ24" s="95">
        <v>995</v>
      </c>
      <c r="AK24" s="91">
        <v>975</v>
      </c>
      <c r="AL24" s="91">
        <v>532</v>
      </c>
      <c r="AM24" s="91">
        <v>557</v>
      </c>
      <c r="AN24" s="265">
        <v>55.27918781725888</v>
      </c>
    </row>
    <row r="25" spans="2:40" ht="13.5">
      <c r="B25" s="92">
        <v>19</v>
      </c>
      <c r="C25" s="81">
        <v>1189</v>
      </c>
      <c r="D25" s="81">
        <v>1253</v>
      </c>
      <c r="E25" s="81">
        <v>620</v>
      </c>
      <c r="F25" s="81">
        <v>663</v>
      </c>
      <c r="G25" s="171">
        <f t="shared" si="0"/>
        <v>52.53890253890254</v>
      </c>
      <c r="H25" s="92">
        <v>19</v>
      </c>
      <c r="I25" s="84">
        <v>1190</v>
      </c>
      <c r="J25" s="81">
        <v>1257</v>
      </c>
      <c r="K25" s="81">
        <v>673</v>
      </c>
      <c r="L25" s="81">
        <v>741</v>
      </c>
      <c r="M25" s="171">
        <f t="shared" si="1"/>
        <v>57.78504290968532</v>
      </c>
      <c r="N25" s="148"/>
      <c r="O25" s="153">
        <v>19</v>
      </c>
      <c r="P25" s="167">
        <v>1193</v>
      </c>
      <c r="Q25" s="168">
        <v>1261</v>
      </c>
      <c r="R25" s="21">
        <v>378</v>
      </c>
      <c r="S25" s="21">
        <v>383</v>
      </c>
      <c r="T25" s="21">
        <v>31.01</v>
      </c>
      <c r="U25" s="92">
        <v>19</v>
      </c>
      <c r="V25" s="230">
        <v>1205</v>
      </c>
      <c r="W25" s="231">
        <v>1250</v>
      </c>
      <c r="X25" s="231">
        <v>704</v>
      </c>
      <c r="Y25" s="231">
        <v>687</v>
      </c>
      <c r="Z25" s="265">
        <v>56.66</v>
      </c>
      <c r="AB25" s="153">
        <v>19</v>
      </c>
      <c r="AC25" s="230">
        <v>1201</v>
      </c>
      <c r="AD25" s="231">
        <v>1229</v>
      </c>
      <c r="AE25" s="231">
        <v>637</v>
      </c>
      <c r="AF25" s="231">
        <v>624</v>
      </c>
      <c r="AG25" s="265">
        <v>51.89300411522634</v>
      </c>
      <c r="AH25" s="243"/>
      <c r="AI25" s="92">
        <v>19</v>
      </c>
      <c r="AJ25" s="93">
        <v>1187</v>
      </c>
      <c r="AK25" s="94">
        <v>1207</v>
      </c>
      <c r="AL25" s="91">
        <v>640</v>
      </c>
      <c r="AM25" s="91">
        <v>691</v>
      </c>
      <c r="AN25" s="265">
        <v>55.597326649958234</v>
      </c>
    </row>
    <row r="26" spans="2:40" ht="13.5">
      <c r="B26" s="92">
        <v>20</v>
      </c>
      <c r="C26" s="81">
        <v>1314</v>
      </c>
      <c r="D26" s="81">
        <v>1373</v>
      </c>
      <c r="E26" s="81">
        <v>684</v>
      </c>
      <c r="F26" s="81">
        <v>734</v>
      </c>
      <c r="G26" s="171">
        <f t="shared" si="0"/>
        <v>52.772608857461854</v>
      </c>
      <c r="H26" s="92">
        <v>20</v>
      </c>
      <c r="I26" s="84">
        <v>1314</v>
      </c>
      <c r="J26" s="81">
        <v>1374</v>
      </c>
      <c r="K26" s="81">
        <v>783</v>
      </c>
      <c r="L26" s="81">
        <v>836</v>
      </c>
      <c r="M26" s="171">
        <f t="shared" si="1"/>
        <v>60.230654761904766</v>
      </c>
      <c r="N26" s="148"/>
      <c r="O26" s="153">
        <v>20</v>
      </c>
      <c r="P26" s="167">
        <v>1313</v>
      </c>
      <c r="Q26" s="168">
        <v>1382</v>
      </c>
      <c r="R26" s="21">
        <v>410</v>
      </c>
      <c r="S26" s="21">
        <v>391</v>
      </c>
      <c r="T26" s="21">
        <v>29.72</v>
      </c>
      <c r="U26" s="92">
        <v>20</v>
      </c>
      <c r="V26" s="230">
        <v>1302</v>
      </c>
      <c r="W26" s="231">
        <v>1373</v>
      </c>
      <c r="X26" s="231">
        <v>784</v>
      </c>
      <c r="Y26" s="231">
        <v>776</v>
      </c>
      <c r="Z26" s="265">
        <v>58.32</v>
      </c>
      <c r="AB26" s="153">
        <v>20</v>
      </c>
      <c r="AC26" s="230">
        <v>1303</v>
      </c>
      <c r="AD26" s="231">
        <v>1381</v>
      </c>
      <c r="AE26" s="231">
        <v>680</v>
      </c>
      <c r="AF26" s="231">
        <v>688</v>
      </c>
      <c r="AG26" s="265">
        <v>50.96870342771982</v>
      </c>
      <c r="AH26" s="243"/>
      <c r="AI26" s="92">
        <v>20</v>
      </c>
      <c r="AJ26" s="93">
        <v>1298</v>
      </c>
      <c r="AK26" s="94">
        <v>1377</v>
      </c>
      <c r="AL26" s="91">
        <v>689</v>
      </c>
      <c r="AM26" s="91">
        <v>761</v>
      </c>
      <c r="AN26" s="265">
        <v>54.20560747663551</v>
      </c>
    </row>
    <row r="27" spans="2:40" ht="13.5">
      <c r="B27" s="92">
        <v>21</v>
      </c>
      <c r="C27" s="81">
        <v>642</v>
      </c>
      <c r="D27" s="81">
        <v>666</v>
      </c>
      <c r="E27" s="81">
        <v>363</v>
      </c>
      <c r="F27" s="81">
        <v>417</v>
      </c>
      <c r="G27" s="171">
        <f t="shared" si="0"/>
        <v>59.63302752293578</v>
      </c>
      <c r="H27" s="92">
        <v>21</v>
      </c>
      <c r="I27" s="84">
        <v>642</v>
      </c>
      <c r="J27" s="81">
        <v>668</v>
      </c>
      <c r="K27" s="81">
        <v>399</v>
      </c>
      <c r="L27" s="81">
        <v>465</v>
      </c>
      <c r="M27" s="171">
        <f t="shared" si="1"/>
        <v>65.95419847328245</v>
      </c>
      <c r="N27" s="148"/>
      <c r="O27" s="153">
        <v>21</v>
      </c>
      <c r="P27" s="167">
        <v>640</v>
      </c>
      <c r="Q27" s="168">
        <v>668</v>
      </c>
      <c r="R27" s="21">
        <v>211</v>
      </c>
      <c r="S27" s="21">
        <v>253</v>
      </c>
      <c r="T27" s="21">
        <v>35.47</v>
      </c>
      <c r="U27" s="92">
        <v>21</v>
      </c>
      <c r="V27" s="230">
        <v>629</v>
      </c>
      <c r="W27" s="231">
        <v>658</v>
      </c>
      <c r="X27" s="231">
        <v>377</v>
      </c>
      <c r="Y27" s="231">
        <v>388</v>
      </c>
      <c r="Z27" s="265">
        <v>59.44</v>
      </c>
      <c r="AB27" s="153">
        <v>21</v>
      </c>
      <c r="AC27" s="230">
        <v>626</v>
      </c>
      <c r="AD27" s="231">
        <v>654</v>
      </c>
      <c r="AE27" s="231">
        <v>342</v>
      </c>
      <c r="AF27" s="231">
        <v>362</v>
      </c>
      <c r="AG27" s="265">
        <v>55.00000000000001</v>
      </c>
      <c r="AH27" s="243"/>
      <c r="AI27" s="92">
        <v>21</v>
      </c>
      <c r="AJ27" s="95">
        <v>613</v>
      </c>
      <c r="AK27" s="91">
        <v>645</v>
      </c>
      <c r="AL27" s="91">
        <v>341</v>
      </c>
      <c r="AM27" s="91">
        <v>381</v>
      </c>
      <c r="AN27" s="265">
        <v>57.39268680445151</v>
      </c>
    </row>
    <row r="28" spans="2:40" ht="13.5">
      <c r="B28" s="92">
        <v>22</v>
      </c>
      <c r="C28" s="81">
        <v>671</v>
      </c>
      <c r="D28" s="81">
        <v>765</v>
      </c>
      <c r="E28" s="81">
        <v>340</v>
      </c>
      <c r="F28" s="81">
        <v>402</v>
      </c>
      <c r="G28" s="171">
        <f t="shared" si="0"/>
        <v>51.67130919220055</v>
      </c>
      <c r="H28" s="92">
        <v>22</v>
      </c>
      <c r="I28" s="84">
        <v>670</v>
      </c>
      <c r="J28" s="81">
        <v>761</v>
      </c>
      <c r="K28" s="81">
        <v>365</v>
      </c>
      <c r="L28" s="81">
        <v>451</v>
      </c>
      <c r="M28" s="171">
        <f t="shared" si="1"/>
        <v>57.023060796645694</v>
      </c>
      <c r="N28" s="148"/>
      <c r="O28" s="153">
        <v>22</v>
      </c>
      <c r="P28" s="167">
        <v>670</v>
      </c>
      <c r="Q28" s="168">
        <v>761</v>
      </c>
      <c r="R28" s="21">
        <v>180</v>
      </c>
      <c r="S28" s="21">
        <v>225</v>
      </c>
      <c r="T28" s="158">
        <v>28.3</v>
      </c>
      <c r="U28" s="92">
        <v>22</v>
      </c>
      <c r="V28" s="230">
        <v>691</v>
      </c>
      <c r="W28" s="231">
        <v>766</v>
      </c>
      <c r="X28" s="231">
        <v>375</v>
      </c>
      <c r="Y28" s="231">
        <v>388</v>
      </c>
      <c r="Z28" s="265">
        <v>52.37</v>
      </c>
      <c r="AB28" s="153">
        <v>22</v>
      </c>
      <c r="AC28" s="230">
        <v>690</v>
      </c>
      <c r="AD28" s="231">
        <v>772</v>
      </c>
      <c r="AE28" s="231">
        <v>349</v>
      </c>
      <c r="AF28" s="231">
        <v>380</v>
      </c>
      <c r="AG28" s="265">
        <v>49.86320109439124</v>
      </c>
      <c r="AH28" s="243"/>
      <c r="AI28" s="92">
        <v>22</v>
      </c>
      <c r="AJ28" s="95">
        <v>684</v>
      </c>
      <c r="AK28" s="91">
        <v>774</v>
      </c>
      <c r="AL28" s="91">
        <v>338</v>
      </c>
      <c r="AM28" s="91">
        <v>393</v>
      </c>
      <c r="AN28" s="265">
        <v>50.13717421124828</v>
      </c>
    </row>
    <row r="29" spans="2:40" ht="13.5">
      <c r="B29" s="92">
        <v>23</v>
      </c>
      <c r="C29" s="81">
        <v>472</v>
      </c>
      <c r="D29" s="81">
        <v>479</v>
      </c>
      <c r="E29" s="81">
        <v>311</v>
      </c>
      <c r="F29" s="81">
        <v>304</v>
      </c>
      <c r="G29" s="171">
        <f t="shared" si="0"/>
        <v>64.66876971608832</v>
      </c>
      <c r="H29" s="92">
        <v>23</v>
      </c>
      <c r="I29" s="84">
        <v>471</v>
      </c>
      <c r="J29" s="81">
        <v>480</v>
      </c>
      <c r="K29" s="81">
        <v>328</v>
      </c>
      <c r="L29" s="81">
        <v>349</v>
      </c>
      <c r="M29" s="171">
        <f t="shared" si="1"/>
        <v>71.1882229232387</v>
      </c>
      <c r="N29" s="148"/>
      <c r="O29" s="153">
        <v>23</v>
      </c>
      <c r="P29" s="167">
        <v>470</v>
      </c>
      <c r="Q29" s="168">
        <v>480</v>
      </c>
      <c r="R29" s="21">
        <v>185</v>
      </c>
      <c r="S29" s="21">
        <v>171</v>
      </c>
      <c r="T29" s="21">
        <v>37.47</v>
      </c>
      <c r="U29" s="92">
        <v>23</v>
      </c>
      <c r="V29" s="230">
        <v>463</v>
      </c>
      <c r="W29" s="231">
        <v>485</v>
      </c>
      <c r="X29" s="231">
        <v>290</v>
      </c>
      <c r="Y29" s="231">
        <v>289</v>
      </c>
      <c r="Z29" s="265">
        <v>61.08</v>
      </c>
      <c r="AB29" s="153">
        <v>23</v>
      </c>
      <c r="AC29" s="230">
        <v>457</v>
      </c>
      <c r="AD29" s="231">
        <v>480</v>
      </c>
      <c r="AE29" s="231">
        <v>262</v>
      </c>
      <c r="AF29" s="231">
        <v>271</v>
      </c>
      <c r="AG29" s="265">
        <v>56.883671291355384</v>
      </c>
      <c r="AH29" s="243"/>
      <c r="AI29" s="92">
        <v>23</v>
      </c>
      <c r="AJ29" s="95">
        <v>445</v>
      </c>
      <c r="AK29" s="91">
        <v>470</v>
      </c>
      <c r="AL29" s="91">
        <v>274</v>
      </c>
      <c r="AM29" s="91">
        <v>303</v>
      </c>
      <c r="AN29" s="265">
        <v>63.060109289617486</v>
      </c>
    </row>
    <row r="30" spans="2:40" ht="13.5">
      <c r="B30" s="92">
        <v>24</v>
      </c>
      <c r="C30" s="81">
        <v>600</v>
      </c>
      <c r="D30" s="81">
        <v>576</v>
      </c>
      <c r="E30" s="81">
        <v>379</v>
      </c>
      <c r="F30" s="81">
        <v>381</v>
      </c>
      <c r="G30" s="171">
        <f t="shared" si="0"/>
        <v>64.62585034013605</v>
      </c>
      <c r="H30" s="92">
        <v>24</v>
      </c>
      <c r="I30" s="84">
        <v>598</v>
      </c>
      <c r="J30" s="81">
        <v>577</v>
      </c>
      <c r="K30" s="81">
        <v>402</v>
      </c>
      <c r="L30" s="81">
        <v>434</v>
      </c>
      <c r="M30" s="171">
        <f t="shared" si="1"/>
        <v>71.14893617021276</v>
      </c>
      <c r="N30" s="148"/>
      <c r="O30" s="153">
        <v>24</v>
      </c>
      <c r="P30" s="167">
        <v>593</v>
      </c>
      <c r="Q30" s="168">
        <v>573</v>
      </c>
      <c r="R30" s="21">
        <v>211</v>
      </c>
      <c r="S30" s="21">
        <v>214</v>
      </c>
      <c r="T30" s="21">
        <v>36.45</v>
      </c>
      <c r="U30" s="92">
        <v>24</v>
      </c>
      <c r="V30" s="230">
        <v>593</v>
      </c>
      <c r="W30" s="231">
        <v>572</v>
      </c>
      <c r="X30" s="231">
        <v>367</v>
      </c>
      <c r="Y30" s="231">
        <v>331</v>
      </c>
      <c r="Z30" s="265">
        <v>59.91</v>
      </c>
      <c r="AB30" s="153">
        <v>24</v>
      </c>
      <c r="AC30" s="230">
        <v>583</v>
      </c>
      <c r="AD30" s="231">
        <v>570</v>
      </c>
      <c r="AE30" s="231">
        <v>317</v>
      </c>
      <c r="AF30" s="231">
        <v>314</v>
      </c>
      <c r="AG30" s="265">
        <v>54.72679965307893</v>
      </c>
      <c r="AH30" s="243"/>
      <c r="AI30" s="92">
        <v>24</v>
      </c>
      <c r="AJ30" s="95">
        <v>582</v>
      </c>
      <c r="AK30" s="91">
        <v>553</v>
      </c>
      <c r="AL30" s="91">
        <v>353</v>
      </c>
      <c r="AM30" s="91">
        <v>356</v>
      </c>
      <c r="AN30" s="265">
        <v>62.46696035242291</v>
      </c>
    </row>
    <row r="31" spans="2:40" ht="13.5">
      <c r="B31" s="92">
        <v>25</v>
      </c>
      <c r="C31" s="81">
        <v>47</v>
      </c>
      <c r="D31" s="81">
        <v>50</v>
      </c>
      <c r="E31" s="81">
        <v>33</v>
      </c>
      <c r="F31" s="81">
        <v>36</v>
      </c>
      <c r="G31" s="171">
        <f t="shared" si="0"/>
        <v>71.1340206185567</v>
      </c>
      <c r="H31" s="92">
        <v>25</v>
      </c>
      <c r="I31" s="84">
        <v>47</v>
      </c>
      <c r="J31" s="81">
        <v>50</v>
      </c>
      <c r="K31" s="81">
        <v>35</v>
      </c>
      <c r="L31" s="81">
        <v>38</v>
      </c>
      <c r="M31" s="171">
        <f t="shared" si="1"/>
        <v>75.25773195876289</v>
      </c>
      <c r="N31" s="148"/>
      <c r="O31" s="153">
        <v>25</v>
      </c>
      <c r="P31" s="167">
        <v>45</v>
      </c>
      <c r="Q31" s="168">
        <v>50</v>
      </c>
      <c r="R31" s="21">
        <v>28</v>
      </c>
      <c r="S31" s="21">
        <v>32</v>
      </c>
      <c r="T31" s="21">
        <v>63.16</v>
      </c>
      <c r="U31" s="92">
        <v>25</v>
      </c>
      <c r="V31" s="230">
        <v>40</v>
      </c>
      <c r="W31" s="231">
        <v>48</v>
      </c>
      <c r="X31" s="231">
        <v>32</v>
      </c>
      <c r="Y31" s="231">
        <v>36</v>
      </c>
      <c r="Z31" s="265">
        <v>77.27</v>
      </c>
      <c r="AB31" s="153">
        <v>25</v>
      </c>
      <c r="AC31" s="230">
        <v>38</v>
      </c>
      <c r="AD31" s="231">
        <v>45</v>
      </c>
      <c r="AE31" s="231">
        <v>28</v>
      </c>
      <c r="AF31" s="231">
        <v>31</v>
      </c>
      <c r="AG31" s="265">
        <v>71.08433734939759</v>
      </c>
      <c r="AH31" s="243"/>
      <c r="AI31" s="92">
        <v>25</v>
      </c>
      <c r="AJ31" s="95">
        <v>36</v>
      </c>
      <c r="AK31" s="91">
        <v>45</v>
      </c>
      <c r="AL31" s="91">
        <v>28</v>
      </c>
      <c r="AM31" s="91">
        <v>35</v>
      </c>
      <c r="AN31" s="265">
        <v>77.77777777777779</v>
      </c>
    </row>
    <row r="32" spans="2:40" ht="13.5">
      <c r="B32" s="92">
        <v>26</v>
      </c>
      <c r="C32" s="81">
        <v>482</v>
      </c>
      <c r="D32" s="81">
        <v>516</v>
      </c>
      <c r="E32" s="81">
        <v>295</v>
      </c>
      <c r="F32" s="81">
        <v>316</v>
      </c>
      <c r="G32" s="171">
        <f t="shared" si="0"/>
        <v>61.22244488977956</v>
      </c>
      <c r="H32" s="92">
        <v>26</v>
      </c>
      <c r="I32" s="84">
        <v>482</v>
      </c>
      <c r="J32" s="81">
        <v>516</v>
      </c>
      <c r="K32" s="81">
        <v>318</v>
      </c>
      <c r="L32" s="81">
        <v>364</v>
      </c>
      <c r="M32" s="171">
        <f t="shared" si="1"/>
        <v>68.33667334669339</v>
      </c>
      <c r="N32" s="148"/>
      <c r="O32" s="153">
        <v>26</v>
      </c>
      <c r="P32" s="167">
        <v>481</v>
      </c>
      <c r="Q32" s="168">
        <v>513</v>
      </c>
      <c r="R32" s="21">
        <v>173</v>
      </c>
      <c r="S32" s="21">
        <v>189</v>
      </c>
      <c r="T32" s="21">
        <v>36.42</v>
      </c>
      <c r="U32" s="92">
        <v>26</v>
      </c>
      <c r="V32" s="230">
        <v>474</v>
      </c>
      <c r="W32" s="231">
        <v>504</v>
      </c>
      <c r="X32" s="231">
        <v>293</v>
      </c>
      <c r="Y32" s="231">
        <v>298</v>
      </c>
      <c r="Z32" s="265">
        <v>60.43</v>
      </c>
      <c r="AB32" s="153">
        <v>26</v>
      </c>
      <c r="AC32" s="230">
        <v>480</v>
      </c>
      <c r="AD32" s="231">
        <v>498</v>
      </c>
      <c r="AE32" s="231">
        <v>271</v>
      </c>
      <c r="AF32" s="231">
        <v>268</v>
      </c>
      <c r="AG32" s="265">
        <v>55.11247443762781</v>
      </c>
      <c r="AH32" s="243"/>
      <c r="AI32" s="92">
        <v>26</v>
      </c>
      <c r="AJ32" s="95">
        <v>472</v>
      </c>
      <c r="AK32" s="91">
        <v>494</v>
      </c>
      <c r="AL32" s="91">
        <v>317</v>
      </c>
      <c r="AM32" s="91">
        <v>347</v>
      </c>
      <c r="AN32" s="265">
        <v>68.73706004140787</v>
      </c>
    </row>
    <row r="33" spans="2:40" ht="13.5">
      <c r="B33" s="92">
        <v>27</v>
      </c>
      <c r="C33" s="81">
        <v>688</v>
      </c>
      <c r="D33" s="81">
        <v>717</v>
      </c>
      <c r="E33" s="81">
        <v>411</v>
      </c>
      <c r="F33" s="81">
        <v>454</v>
      </c>
      <c r="G33" s="171">
        <f t="shared" si="0"/>
        <v>61.56583629893239</v>
      </c>
      <c r="H33" s="92">
        <v>27</v>
      </c>
      <c r="I33" s="84">
        <v>686</v>
      </c>
      <c r="J33" s="81">
        <v>714</v>
      </c>
      <c r="K33" s="81">
        <v>447</v>
      </c>
      <c r="L33" s="81">
        <v>488</v>
      </c>
      <c r="M33" s="171">
        <f t="shared" si="1"/>
        <v>66.78571428571428</v>
      </c>
      <c r="N33" s="148"/>
      <c r="O33" s="153">
        <v>27</v>
      </c>
      <c r="P33" s="167">
        <v>685</v>
      </c>
      <c r="Q33" s="168">
        <v>712</v>
      </c>
      <c r="R33" s="21">
        <v>249</v>
      </c>
      <c r="S33" s="21">
        <v>255</v>
      </c>
      <c r="T33" s="21">
        <v>36.08</v>
      </c>
      <c r="U33" s="92">
        <v>27</v>
      </c>
      <c r="V33" s="230">
        <v>677</v>
      </c>
      <c r="W33" s="231">
        <v>708</v>
      </c>
      <c r="X33" s="231">
        <v>400</v>
      </c>
      <c r="Y33" s="231">
        <v>427</v>
      </c>
      <c r="Z33" s="265">
        <v>59.71</v>
      </c>
      <c r="AB33" s="153">
        <v>27</v>
      </c>
      <c r="AC33" s="230">
        <v>677</v>
      </c>
      <c r="AD33" s="231">
        <v>712</v>
      </c>
      <c r="AE33" s="231">
        <v>349</v>
      </c>
      <c r="AF33" s="231">
        <v>387</v>
      </c>
      <c r="AG33" s="265">
        <v>52.98776097912167</v>
      </c>
      <c r="AH33" s="243"/>
      <c r="AI33" s="92">
        <v>27</v>
      </c>
      <c r="AJ33" s="95">
        <v>667</v>
      </c>
      <c r="AK33" s="91">
        <v>705</v>
      </c>
      <c r="AL33" s="91">
        <v>405</v>
      </c>
      <c r="AM33" s="91">
        <v>444</v>
      </c>
      <c r="AN33" s="265">
        <v>61.88046647230321</v>
      </c>
    </row>
    <row r="34" spans="2:40" ht="13.5">
      <c r="B34" s="92">
        <v>28</v>
      </c>
      <c r="C34" s="81">
        <v>620</v>
      </c>
      <c r="D34" s="81">
        <v>641</v>
      </c>
      <c r="E34" s="81">
        <v>349</v>
      </c>
      <c r="F34" s="81">
        <v>375</v>
      </c>
      <c r="G34" s="171">
        <f t="shared" si="0"/>
        <v>57.41475019825535</v>
      </c>
      <c r="H34" s="92">
        <v>28</v>
      </c>
      <c r="I34" s="84">
        <v>621</v>
      </c>
      <c r="J34" s="81">
        <v>641</v>
      </c>
      <c r="K34" s="81">
        <v>416</v>
      </c>
      <c r="L34" s="81">
        <v>455</v>
      </c>
      <c r="M34" s="171">
        <f t="shared" si="1"/>
        <v>69.01743264659271</v>
      </c>
      <c r="N34" s="148"/>
      <c r="O34" s="153">
        <v>28</v>
      </c>
      <c r="P34" s="167">
        <v>622</v>
      </c>
      <c r="Q34" s="168">
        <v>638</v>
      </c>
      <c r="R34" s="21">
        <v>223</v>
      </c>
      <c r="S34" s="21">
        <v>221</v>
      </c>
      <c r="T34" s="21">
        <v>35.24</v>
      </c>
      <c r="U34" s="92">
        <v>28</v>
      </c>
      <c r="V34" s="230">
        <v>620</v>
      </c>
      <c r="W34" s="231">
        <v>633</v>
      </c>
      <c r="X34" s="231">
        <v>376</v>
      </c>
      <c r="Y34" s="231">
        <v>372</v>
      </c>
      <c r="Z34" s="265">
        <v>59.7</v>
      </c>
      <c r="AB34" s="153">
        <v>28</v>
      </c>
      <c r="AC34" s="230">
        <v>621</v>
      </c>
      <c r="AD34" s="231">
        <v>637</v>
      </c>
      <c r="AE34" s="231">
        <v>339</v>
      </c>
      <c r="AF34" s="231">
        <v>352</v>
      </c>
      <c r="AG34" s="265">
        <v>54.92845786963434</v>
      </c>
      <c r="AH34" s="243"/>
      <c r="AI34" s="92">
        <v>28</v>
      </c>
      <c r="AJ34" s="95">
        <v>637</v>
      </c>
      <c r="AK34" s="91">
        <v>643</v>
      </c>
      <c r="AL34" s="91">
        <v>380</v>
      </c>
      <c r="AM34" s="91">
        <v>392</v>
      </c>
      <c r="AN34" s="265">
        <v>60.3125</v>
      </c>
    </row>
    <row r="35" spans="2:40" ht="13.5">
      <c r="B35" s="92">
        <v>29</v>
      </c>
      <c r="C35" s="81">
        <v>315</v>
      </c>
      <c r="D35" s="81">
        <v>345</v>
      </c>
      <c r="E35" s="81">
        <v>197</v>
      </c>
      <c r="F35" s="81">
        <v>230</v>
      </c>
      <c r="G35" s="171">
        <f t="shared" si="0"/>
        <v>64.6969696969697</v>
      </c>
      <c r="H35" s="92">
        <v>29</v>
      </c>
      <c r="I35" s="84">
        <v>315</v>
      </c>
      <c r="J35" s="81">
        <v>344</v>
      </c>
      <c r="K35" s="81">
        <v>221</v>
      </c>
      <c r="L35" s="81">
        <v>253</v>
      </c>
      <c r="M35" s="171">
        <f t="shared" si="1"/>
        <v>71.92716236722306</v>
      </c>
      <c r="N35" s="148"/>
      <c r="O35" s="153">
        <v>29</v>
      </c>
      <c r="P35" s="167">
        <v>317</v>
      </c>
      <c r="Q35" s="168">
        <v>346</v>
      </c>
      <c r="R35" s="21">
        <v>123</v>
      </c>
      <c r="S35" s="21">
        <v>127</v>
      </c>
      <c r="T35" s="21">
        <v>37.71</v>
      </c>
      <c r="U35" s="92">
        <v>29</v>
      </c>
      <c r="V35" s="230">
        <v>310</v>
      </c>
      <c r="W35" s="231">
        <v>339</v>
      </c>
      <c r="X35" s="231">
        <v>186</v>
      </c>
      <c r="Y35" s="231">
        <v>201</v>
      </c>
      <c r="Z35" s="265">
        <v>59.63</v>
      </c>
      <c r="AB35" s="153">
        <v>29</v>
      </c>
      <c r="AC35" s="230">
        <v>315</v>
      </c>
      <c r="AD35" s="231">
        <v>334</v>
      </c>
      <c r="AE35" s="231">
        <v>168</v>
      </c>
      <c r="AF35" s="231">
        <v>184</v>
      </c>
      <c r="AG35" s="265">
        <v>54.23728813559322</v>
      </c>
      <c r="AH35" s="243"/>
      <c r="AI35" s="92">
        <v>29</v>
      </c>
      <c r="AJ35" s="95">
        <v>309</v>
      </c>
      <c r="AK35" s="91">
        <v>331</v>
      </c>
      <c r="AL35" s="91">
        <v>191</v>
      </c>
      <c r="AM35" s="91">
        <v>225</v>
      </c>
      <c r="AN35" s="265">
        <v>65</v>
      </c>
    </row>
    <row r="36" spans="2:40" ht="13.5">
      <c r="B36" s="92">
        <v>30</v>
      </c>
      <c r="C36" s="81">
        <v>214</v>
      </c>
      <c r="D36" s="81">
        <v>231</v>
      </c>
      <c r="E36" s="81">
        <v>148</v>
      </c>
      <c r="F36" s="81">
        <v>182</v>
      </c>
      <c r="G36" s="171">
        <f t="shared" si="0"/>
        <v>74.15730337078652</v>
      </c>
      <c r="H36" s="92">
        <v>30</v>
      </c>
      <c r="I36" s="84">
        <v>213</v>
      </c>
      <c r="J36" s="81">
        <v>230</v>
      </c>
      <c r="K36" s="81">
        <v>161</v>
      </c>
      <c r="L36" s="81">
        <v>192</v>
      </c>
      <c r="M36" s="171">
        <f t="shared" si="1"/>
        <v>79.68397291196389</v>
      </c>
      <c r="N36" s="148"/>
      <c r="O36" s="153">
        <v>30</v>
      </c>
      <c r="P36" s="167">
        <v>212</v>
      </c>
      <c r="Q36" s="168">
        <v>227</v>
      </c>
      <c r="R36" s="21">
        <v>101</v>
      </c>
      <c r="S36" s="21">
        <v>121</v>
      </c>
      <c r="T36" s="21">
        <v>50.57</v>
      </c>
      <c r="U36" s="92">
        <v>30</v>
      </c>
      <c r="V36" s="230">
        <v>201</v>
      </c>
      <c r="W36" s="231">
        <v>219</v>
      </c>
      <c r="X36" s="231">
        <v>122</v>
      </c>
      <c r="Y36" s="231">
        <v>146</v>
      </c>
      <c r="Z36" s="265">
        <v>63.81</v>
      </c>
      <c r="AB36" s="153">
        <v>30</v>
      </c>
      <c r="AC36" s="230">
        <v>200</v>
      </c>
      <c r="AD36" s="231">
        <v>218</v>
      </c>
      <c r="AE36" s="231">
        <v>118</v>
      </c>
      <c r="AF36" s="231">
        <v>137</v>
      </c>
      <c r="AG36" s="265">
        <v>61.004784688995215</v>
      </c>
      <c r="AH36" s="243"/>
      <c r="AI36" s="92">
        <v>30</v>
      </c>
      <c r="AJ36" s="95">
        <v>197</v>
      </c>
      <c r="AK36" s="91">
        <v>213</v>
      </c>
      <c r="AL36" s="91">
        <v>125</v>
      </c>
      <c r="AM36" s="91">
        <v>157</v>
      </c>
      <c r="AN36" s="265">
        <v>68.78048780487805</v>
      </c>
    </row>
    <row r="37" spans="2:40" ht="13.5">
      <c r="B37" s="92">
        <v>31</v>
      </c>
      <c r="C37" s="81">
        <v>162</v>
      </c>
      <c r="D37" s="81">
        <v>150</v>
      </c>
      <c r="E37" s="81">
        <v>105</v>
      </c>
      <c r="F37" s="81">
        <v>112</v>
      </c>
      <c r="G37" s="171">
        <f t="shared" si="0"/>
        <v>69.55128205128204</v>
      </c>
      <c r="H37" s="92">
        <v>31</v>
      </c>
      <c r="I37" s="84">
        <v>161</v>
      </c>
      <c r="J37" s="81">
        <v>150</v>
      </c>
      <c r="K37" s="81">
        <v>113</v>
      </c>
      <c r="L37" s="81">
        <v>127</v>
      </c>
      <c r="M37" s="171">
        <f t="shared" si="1"/>
        <v>77.17041800643086</v>
      </c>
      <c r="N37" s="148"/>
      <c r="O37" s="153">
        <v>31</v>
      </c>
      <c r="P37" s="167">
        <v>160</v>
      </c>
      <c r="Q37" s="168">
        <v>151</v>
      </c>
      <c r="R37" s="21">
        <v>62</v>
      </c>
      <c r="S37" s="21">
        <v>64</v>
      </c>
      <c r="T37" s="21">
        <v>40.51</v>
      </c>
      <c r="U37" s="92">
        <v>31</v>
      </c>
      <c r="V37" s="230">
        <v>160</v>
      </c>
      <c r="W37" s="231">
        <v>141</v>
      </c>
      <c r="X37" s="231">
        <v>92</v>
      </c>
      <c r="Y37" s="231">
        <v>80</v>
      </c>
      <c r="Z37" s="265">
        <v>57.14</v>
      </c>
      <c r="AB37" s="153">
        <v>31</v>
      </c>
      <c r="AC37" s="230">
        <v>158</v>
      </c>
      <c r="AD37" s="231">
        <v>140</v>
      </c>
      <c r="AE37" s="231">
        <v>89</v>
      </c>
      <c r="AF37" s="231">
        <v>82</v>
      </c>
      <c r="AG37" s="265">
        <v>57.38255033557047</v>
      </c>
      <c r="AH37" s="243"/>
      <c r="AI37" s="92">
        <v>31</v>
      </c>
      <c r="AJ37" s="95">
        <v>148</v>
      </c>
      <c r="AK37" s="91">
        <v>137</v>
      </c>
      <c r="AL37" s="91">
        <v>87</v>
      </c>
      <c r="AM37" s="91">
        <v>92</v>
      </c>
      <c r="AN37" s="265">
        <v>62.807017543859644</v>
      </c>
    </row>
    <row r="38" spans="2:40" ht="13.5">
      <c r="B38" s="92">
        <v>32</v>
      </c>
      <c r="C38" s="81">
        <v>88</v>
      </c>
      <c r="D38" s="81">
        <v>97</v>
      </c>
      <c r="E38" s="81">
        <v>65</v>
      </c>
      <c r="F38" s="81">
        <v>66</v>
      </c>
      <c r="G38" s="171">
        <f t="shared" si="0"/>
        <v>70.8108108108108</v>
      </c>
      <c r="H38" s="92">
        <v>32</v>
      </c>
      <c r="I38" s="84">
        <v>88</v>
      </c>
      <c r="J38" s="81">
        <v>96</v>
      </c>
      <c r="K38" s="81">
        <v>70</v>
      </c>
      <c r="L38" s="81">
        <v>70</v>
      </c>
      <c r="M38" s="171">
        <f t="shared" si="1"/>
        <v>76.08695652173914</v>
      </c>
      <c r="N38" s="148"/>
      <c r="O38" s="153">
        <v>32</v>
      </c>
      <c r="P38" s="167">
        <v>86</v>
      </c>
      <c r="Q38" s="168">
        <v>96</v>
      </c>
      <c r="R38" s="21">
        <v>42</v>
      </c>
      <c r="S38" s="21">
        <v>41</v>
      </c>
      <c r="T38" s="158">
        <v>45.6</v>
      </c>
      <c r="U38" s="92">
        <v>32</v>
      </c>
      <c r="V38" s="230">
        <v>79</v>
      </c>
      <c r="W38" s="231">
        <v>88</v>
      </c>
      <c r="X38" s="231">
        <v>54</v>
      </c>
      <c r="Y38" s="231">
        <v>46</v>
      </c>
      <c r="Z38" s="265">
        <v>59.88</v>
      </c>
      <c r="AB38" s="153">
        <v>32</v>
      </c>
      <c r="AC38" s="230">
        <v>79</v>
      </c>
      <c r="AD38" s="231">
        <v>85</v>
      </c>
      <c r="AE38" s="231">
        <v>48</v>
      </c>
      <c r="AF38" s="231">
        <v>44</v>
      </c>
      <c r="AG38" s="265">
        <v>56.09756097560976</v>
      </c>
      <c r="AH38" s="243"/>
      <c r="AI38" s="92">
        <v>32</v>
      </c>
      <c r="AJ38" s="95">
        <v>93</v>
      </c>
      <c r="AK38" s="91">
        <v>92</v>
      </c>
      <c r="AL38" s="91">
        <v>60</v>
      </c>
      <c r="AM38" s="91">
        <v>66</v>
      </c>
      <c r="AN38" s="265">
        <v>68.10810810810811</v>
      </c>
    </row>
    <row r="39" spans="2:40" ht="13.5">
      <c r="B39" s="92">
        <v>33</v>
      </c>
      <c r="C39" s="81">
        <v>18</v>
      </c>
      <c r="D39" s="81">
        <v>15</v>
      </c>
      <c r="E39" s="81">
        <v>12</v>
      </c>
      <c r="F39" s="81">
        <v>9</v>
      </c>
      <c r="G39" s="171">
        <f t="shared" si="0"/>
        <v>63.63636363636363</v>
      </c>
      <c r="H39" s="92">
        <v>33</v>
      </c>
      <c r="I39" s="84">
        <v>18</v>
      </c>
      <c r="J39" s="81">
        <v>15</v>
      </c>
      <c r="K39" s="81">
        <v>11</v>
      </c>
      <c r="L39" s="81">
        <v>7</v>
      </c>
      <c r="M39" s="171">
        <f t="shared" si="1"/>
        <v>54.54545454545454</v>
      </c>
      <c r="N39" s="148"/>
      <c r="O39" s="153">
        <v>33</v>
      </c>
      <c r="P39" s="167">
        <v>16</v>
      </c>
      <c r="Q39" s="168">
        <v>15</v>
      </c>
      <c r="R39" s="21">
        <v>10</v>
      </c>
      <c r="S39" s="21">
        <v>5</v>
      </c>
      <c r="T39" s="21">
        <v>48.39</v>
      </c>
      <c r="U39" s="92">
        <v>33</v>
      </c>
      <c r="V39" s="230">
        <v>15</v>
      </c>
      <c r="W39" s="231">
        <v>14</v>
      </c>
      <c r="X39" s="231">
        <v>9</v>
      </c>
      <c r="Y39" s="231">
        <v>6</v>
      </c>
      <c r="Z39" s="265">
        <v>51.72</v>
      </c>
      <c r="AB39" s="153">
        <v>33</v>
      </c>
      <c r="AC39" s="230">
        <v>14</v>
      </c>
      <c r="AD39" s="231">
        <v>13</v>
      </c>
      <c r="AE39" s="231">
        <v>10</v>
      </c>
      <c r="AF39" s="231">
        <v>4</v>
      </c>
      <c r="AG39" s="265">
        <v>51.85185185185185</v>
      </c>
      <c r="AH39" s="243"/>
      <c r="AI39" s="92">
        <v>33</v>
      </c>
      <c r="AJ39" s="95">
        <v>989</v>
      </c>
      <c r="AK39" s="91">
        <v>1085</v>
      </c>
      <c r="AL39" s="91">
        <v>563</v>
      </c>
      <c r="AM39" s="91">
        <v>677</v>
      </c>
      <c r="AN39" s="265">
        <v>59.787849566055925</v>
      </c>
    </row>
    <row r="40" spans="2:40" ht="13.5">
      <c r="B40" s="92">
        <v>34</v>
      </c>
      <c r="C40" s="81">
        <v>1041</v>
      </c>
      <c r="D40" s="81">
        <v>1165</v>
      </c>
      <c r="E40" s="81">
        <v>730</v>
      </c>
      <c r="F40" s="81">
        <v>861</v>
      </c>
      <c r="G40" s="171">
        <f t="shared" si="0"/>
        <v>72.12148685403446</v>
      </c>
      <c r="H40" s="92">
        <v>34</v>
      </c>
      <c r="I40" s="84">
        <v>1035</v>
      </c>
      <c r="J40" s="81">
        <v>1162</v>
      </c>
      <c r="K40" s="81">
        <v>845</v>
      </c>
      <c r="L40" s="81">
        <v>974</v>
      </c>
      <c r="M40" s="171">
        <f t="shared" si="1"/>
        <v>82.79472007282658</v>
      </c>
      <c r="N40" s="148"/>
      <c r="O40" s="153">
        <v>34</v>
      </c>
      <c r="P40" s="167">
        <v>1032</v>
      </c>
      <c r="Q40" s="168">
        <v>1156</v>
      </c>
      <c r="R40" s="21">
        <v>430</v>
      </c>
      <c r="S40" s="21">
        <v>494</v>
      </c>
      <c r="T40" s="21">
        <v>42.23</v>
      </c>
      <c r="U40" s="92">
        <v>34</v>
      </c>
      <c r="V40" s="231">
        <v>1018</v>
      </c>
      <c r="W40" s="231">
        <v>1136</v>
      </c>
      <c r="X40" s="231">
        <v>652</v>
      </c>
      <c r="Y40" s="231">
        <v>742</v>
      </c>
      <c r="Z40" s="265">
        <v>64.72</v>
      </c>
      <c r="AB40" s="153">
        <v>34</v>
      </c>
      <c r="AC40" s="230">
        <v>1014</v>
      </c>
      <c r="AD40" s="231">
        <v>1118</v>
      </c>
      <c r="AE40" s="231">
        <v>564</v>
      </c>
      <c r="AF40" s="231">
        <v>627</v>
      </c>
      <c r="AG40" s="265">
        <v>55.86303939962477</v>
      </c>
      <c r="AH40" s="243"/>
      <c r="AI40" s="92">
        <v>34</v>
      </c>
      <c r="AJ40" s="95">
        <v>103</v>
      </c>
      <c r="AK40" s="91">
        <v>93</v>
      </c>
      <c r="AL40" s="91">
        <v>78</v>
      </c>
      <c r="AM40" s="91">
        <v>75</v>
      </c>
      <c r="AN40" s="265">
        <v>78.06122448979592</v>
      </c>
    </row>
    <row r="41" spans="2:40" ht="13.5">
      <c r="B41" s="92">
        <v>35</v>
      </c>
      <c r="C41" s="81">
        <v>107</v>
      </c>
      <c r="D41" s="81">
        <v>94</v>
      </c>
      <c r="E41" s="81">
        <v>86</v>
      </c>
      <c r="F41" s="81">
        <v>87</v>
      </c>
      <c r="G41" s="171">
        <f t="shared" si="0"/>
        <v>86.06965174129353</v>
      </c>
      <c r="H41" s="92">
        <v>35</v>
      </c>
      <c r="I41" s="84">
        <v>107</v>
      </c>
      <c r="J41" s="81">
        <v>94</v>
      </c>
      <c r="K41" s="81">
        <v>92</v>
      </c>
      <c r="L41" s="81">
        <v>90</v>
      </c>
      <c r="M41" s="171">
        <f t="shared" si="1"/>
        <v>90.54726368159204</v>
      </c>
      <c r="N41" s="148"/>
      <c r="O41" s="153">
        <v>35</v>
      </c>
      <c r="P41" s="167">
        <v>108</v>
      </c>
      <c r="Q41" s="168">
        <v>95</v>
      </c>
      <c r="R41" s="21">
        <v>72</v>
      </c>
      <c r="S41" s="21">
        <v>70</v>
      </c>
      <c r="T41" s="21">
        <v>69.95</v>
      </c>
      <c r="U41" s="92">
        <v>35</v>
      </c>
      <c r="V41" s="231">
        <v>106</v>
      </c>
      <c r="W41" s="231">
        <v>95</v>
      </c>
      <c r="X41" s="231">
        <v>81</v>
      </c>
      <c r="Y41" s="231">
        <v>78</v>
      </c>
      <c r="Z41" s="265">
        <v>79.1</v>
      </c>
      <c r="AB41" s="153">
        <v>35</v>
      </c>
      <c r="AC41" s="230">
        <v>103</v>
      </c>
      <c r="AD41" s="231">
        <v>95</v>
      </c>
      <c r="AE41" s="231">
        <v>74</v>
      </c>
      <c r="AF41" s="231">
        <v>71</v>
      </c>
      <c r="AG41" s="265">
        <v>73.23232323232324</v>
      </c>
      <c r="AH41" s="243"/>
      <c r="AI41" s="92">
        <v>35</v>
      </c>
      <c r="AJ41" s="95">
        <v>711</v>
      </c>
      <c r="AK41" s="91">
        <v>779</v>
      </c>
      <c r="AL41" s="91">
        <v>411</v>
      </c>
      <c r="AM41" s="91">
        <v>463</v>
      </c>
      <c r="AN41" s="265">
        <v>58.65771812080537</v>
      </c>
    </row>
    <row r="42" spans="2:40" ht="13.5">
      <c r="B42" s="92">
        <v>36</v>
      </c>
      <c r="C42" s="81">
        <v>744</v>
      </c>
      <c r="D42" s="81">
        <v>789</v>
      </c>
      <c r="E42" s="81">
        <v>530</v>
      </c>
      <c r="F42" s="81">
        <v>561</v>
      </c>
      <c r="G42" s="171">
        <f t="shared" si="0"/>
        <v>71.16764514024788</v>
      </c>
      <c r="H42" s="92">
        <v>36</v>
      </c>
      <c r="I42" s="84">
        <v>743</v>
      </c>
      <c r="J42" s="81">
        <v>788</v>
      </c>
      <c r="K42" s="81">
        <v>561</v>
      </c>
      <c r="L42" s="81">
        <v>608</v>
      </c>
      <c r="M42" s="171">
        <f t="shared" si="1"/>
        <v>76.35532331809274</v>
      </c>
      <c r="N42" s="148"/>
      <c r="O42" s="153">
        <v>36</v>
      </c>
      <c r="P42" s="167">
        <v>740</v>
      </c>
      <c r="Q42" s="168">
        <v>788</v>
      </c>
      <c r="R42" s="21">
        <v>245</v>
      </c>
      <c r="S42" s="21">
        <v>250</v>
      </c>
      <c r="T42" s="158">
        <v>32.4</v>
      </c>
      <c r="U42" s="92">
        <v>36</v>
      </c>
      <c r="V42" s="231">
        <v>731</v>
      </c>
      <c r="W42" s="231">
        <v>784</v>
      </c>
      <c r="X42" s="231">
        <v>442</v>
      </c>
      <c r="Y42" s="231">
        <v>473</v>
      </c>
      <c r="Z42" s="265">
        <v>60.4</v>
      </c>
      <c r="AB42" s="153">
        <v>36</v>
      </c>
      <c r="AC42" s="230">
        <v>724</v>
      </c>
      <c r="AD42" s="231">
        <v>787</v>
      </c>
      <c r="AE42" s="231">
        <v>392</v>
      </c>
      <c r="AF42" s="231">
        <v>420</v>
      </c>
      <c r="AG42" s="265">
        <v>53.73924553275976</v>
      </c>
      <c r="AH42" s="243"/>
      <c r="AI42" s="92">
        <v>36</v>
      </c>
      <c r="AJ42" s="93">
        <v>186</v>
      </c>
      <c r="AK42" s="94">
        <v>203</v>
      </c>
      <c r="AL42" s="94">
        <v>125</v>
      </c>
      <c r="AM42" s="94">
        <v>132</v>
      </c>
      <c r="AN42" s="265">
        <v>66.0668380462725</v>
      </c>
    </row>
    <row r="43" spans="2:40" ht="13.5" customHeight="1">
      <c r="B43" s="92">
        <v>37</v>
      </c>
      <c r="C43" s="81">
        <v>207</v>
      </c>
      <c r="D43" s="81">
        <v>220</v>
      </c>
      <c r="E43" s="81">
        <v>155</v>
      </c>
      <c r="F43" s="81">
        <v>176</v>
      </c>
      <c r="G43" s="171">
        <f t="shared" si="0"/>
        <v>77.51756440281031</v>
      </c>
      <c r="H43" s="92">
        <v>37</v>
      </c>
      <c r="I43" s="84">
        <v>210</v>
      </c>
      <c r="J43" s="81">
        <v>221</v>
      </c>
      <c r="K43" s="81">
        <v>169</v>
      </c>
      <c r="L43" s="81">
        <v>187</v>
      </c>
      <c r="M43" s="171">
        <f t="shared" si="1"/>
        <v>82.5986078886311</v>
      </c>
      <c r="N43" s="148"/>
      <c r="O43" s="153">
        <v>37</v>
      </c>
      <c r="P43" s="167">
        <v>208</v>
      </c>
      <c r="Q43" s="168">
        <v>216</v>
      </c>
      <c r="R43" s="21">
        <v>100</v>
      </c>
      <c r="S43" s="21">
        <v>90</v>
      </c>
      <c r="T43" s="21">
        <v>44.81</v>
      </c>
      <c r="U43" s="92">
        <v>37</v>
      </c>
      <c r="V43" s="231">
        <v>199</v>
      </c>
      <c r="W43" s="231">
        <v>207</v>
      </c>
      <c r="X43" s="231">
        <v>142</v>
      </c>
      <c r="Y43" s="231">
        <v>145</v>
      </c>
      <c r="Z43" s="265">
        <v>70.69</v>
      </c>
      <c r="AB43" s="153">
        <v>37</v>
      </c>
      <c r="AC43" s="230">
        <v>197</v>
      </c>
      <c r="AD43" s="231">
        <v>201</v>
      </c>
      <c r="AE43" s="231">
        <v>119</v>
      </c>
      <c r="AF43" s="231">
        <v>133</v>
      </c>
      <c r="AG43" s="265">
        <v>63.31658291457286</v>
      </c>
      <c r="AH43" s="243"/>
      <c r="AI43" s="92">
        <v>37</v>
      </c>
      <c r="AJ43" s="50">
        <v>91</v>
      </c>
      <c r="AK43" s="98">
        <v>87</v>
      </c>
      <c r="AL43" s="98">
        <v>59</v>
      </c>
      <c r="AM43" s="98">
        <v>57</v>
      </c>
      <c r="AN43" s="265">
        <v>65.1685393258427</v>
      </c>
    </row>
    <row r="44" spans="2:40" ht="13.5" customHeight="1">
      <c r="B44" s="92">
        <v>38</v>
      </c>
      <c r="C44" s="81">
        <v>106</v>
      </c>
      <c r="D44" s="81">
        <v>93</v>
      </c>
      <c r="E44" s="81">
        <v>75</v>
      </c>
      <c r="F44" s="81">
        <v>71</v>
      </c>
      <c r="G44" s="171">
        <f t="shared" si="0"/>
        <v>73.36683417085426</v>
      </c>
      <c r="H44" s="92">
        <v>38</v>
      </c>
      <c r="I44" s="84">
        <v>106</v>
      </c>
      <c r="J44" s="81">
        <v>93</v>
      </c>
      <c r="K44" s="81">
        <v>77</v>
      </c>
      <c r="L44" s="81">
        <v>75</v>
      </c>
      <c r="M44" s="171">
        <f t="shared" si="1"/>
        <v>76.38190954773869</v>
      </c>
      <c r="N44" s="148"/>
      <c r="O44" s="153">
        <v>38</v>
      </c>
      <c r="P44" s="167">
        <v>104</v>
      </c>
      <c r="Q44" s="168">
        <v>93</v>
      </c>
      <c r="R44" s="21">
        <v>53</v>
      </c>
      <c r="S44" s="21">
        <v>51</v>
      </c>
      <c r="T44" s="21">
        <v>52.79</v>
      </c>
      <c r="U44" s="92">
        <v>38</v>
      </c>
      <c r="V44" s="231">
        <v>96</v>
      </c>
      <c r="W44" s="231">
        <v>91</v>
      </c>
      <c r="X44" s="231">
        <v>64</v>
      </c>
      <c r="Y44" s="231">
        <v>62</v>
      </c>
      <c r="Z44" s="265">
        <v>67.38</v>
      </c>
      <c r="AB44" s="153">
        <v>38</v>
      </c>
      <c r="AC44" s="230">
        <v>93</v>
      </c>
      <c r="AD44" s="231">
        <v>91</v>
      </c>
      <c r="AE44" s="231">
        <v>61</v>
      </c>
      <c r="AF44" s="231">
        <v>63</v>
      </c>
      <c r="AG44" s="265">
        <v>67.3913043478261</v>
      </c>
      <c r="AH44" s="243"/>
      <c r="AI44" s="92">
        <v>38</v>
      </c>
      <c r="AJ44" s="50">
        <v>33</v>
      </c>
      <c r="AK44" s="98">
        <v>30</v>
      </c>
      <c r="AL44" s="98">
        <v>22</v>
      </c>
      <c r="AM44" s="98">
        <v>20</v>
      </c>
      <c r="AN44" s="265">
        <v>66.66666666666666</v>
      </c>
    </row>
    <row r="45" spans="2:40" ht="13.5">
      <c r="B45" s="92">
        <v>39</v>
      </c>
      <c r="C45" s="81">
        <v>35</v>
      </c>
      <c r="D45" s="81">
        <v>34</v>
      </c>
      <c r="E45" s="81">
        <v>29</v>
      </c>
      <c r="F45" s="81">
        <v>25</v>
      </c>
      <c r="G45" s="171">
        <f t="shared" si="0"/>
        <v>78.26086956521739</v>
      </c>
      <c r="H45" s="92">
        <v>39</v>
      </c>
      <c r="I45" s="84">
        <v>35</v>
      </c>
      <c r="J45" s="81">
        <v>34</v>
      </c>
      <c r="K45" s="81">
        <v>27</v>
      </c>
      <c r="L45" s="81">
        <v>25</v>
      </c>
      <c r="M45" s="171">
        <f t="shared" si="1"/>
        <v>75.36231884057972</v>
      </c>
      <c r="N45" s="148"/>
      <c r="O45" s="153">
        <v>39</v>
      </c>
      <c r="P45" s="167">
        <v>35</v>
      </c>
      <c r="Q45" s="168">
        <v>34</v>
      </c>
      <c r="R45" s="21">
        <v>23</v>
      </c>
      <c r="S45" s="21">
        <v>20</v>
      </c>
      <c r="T45" s="21">
        <v>62.32</v>
      </c>
      <c r="U45" s="92">
        <v>39</v>
      </c>
      <c r="V45" s="231">
        <v>32</v>
      </c>
      <c r="W45" s="231">
        <v>32</v>
      </c>
      <c r="X45" s="231">
        <v>21</v>
      </c>
      <c r="Y45" s="231">
        <v>20</v>
      </c>
      <c r="Z45" s="265">
        <v>64.06</v>
      </c>
      <c r="AB45" s="153">
        <v>39</v>
      </c>
      <c r="AC45" s="230">
        <v>33</v>
      </c>
      <c r="AD45" s="231">
        <v>31</v>
      </c>
      <c r="AE45" s="231">
        <v>21</v>
      </c>
      <c r="AF45" s="231">
        <v>20</v>
      </c>
      <c r="AG45" s="265">
        <v>64.0625</v>
      </c>
      <c r="AH45" s="243"/>
      <c r="AI45" s="92">
        <v>39</v>
      </c>
      <c r="AJ45" s="50">
        <v>186</v>
      </c>
      <c r="AK45" s="98">
        <v>186</v>
      </c>
      <c r="AL45" s="98">
        <v>121</v>
      </c>
      <c r="AM45" s="98">
        <v>140</v>
      </c>
      <c r="AN45" s="265">
        <v>70.16129032258065</v>
      </c>
    </row>
    <row r="46" spans="2:40" ht="13.5">
      <c r="B46" s="92">
        <v>40</v>
      </c>
      <c r="C46" s="81">
        <v>198</v>
      </c>
      <c r="D46" s="81">
        <v>194</v>
      </c>
      <c r="E46" s="81">
        <v>150</v>
      </c>
      <c r="F46" s="81">
        <v>153</v>
      </c>
      <c r="G46" s="171">
        <f t="shared" si="0"/>
        <v>77.29591836734694</v>
      </c>
      <c r="H46" s="92">
        <v>40</v>
      </c>
      <c r="I46" s="84">
        <v>197</v>
      </c>
      <c r="J46" s="81">
        <v>194</v>
      </c>
      <c r="K46" s="81">
        <v>163</v>
      </c>
      <c r="L46" s="81">
        <v>164</v>
      </c>
      <c r="M46" s="171">
        <f t="shared" si="1"/>
        <v>83.63171355498721</v>
      </c>
      <c r="N46" s="148"/>
      <c r="O46" s="153">
        <v>40</v>
      </c>
      <c r="P46" s="167">
        <v>194</v>
      </c>
      <c r="Q46" s="168">
        <v>195</v>
      </c>
      <c r="R46" s="21">
        <v>90</v>
      </c>
      <c r="S46" s="21">
        <v>97</v>
      </c>
      <c r="T46" s="21">
        <v>48.07</v>
      </c>
      <c r="U46" s="92">
        <v>40</v>
      </c>
      <c r="V46" s="231">
        <v>190</v>
      </c>
      <c r="W46" s="231">
        <v>194</v>
      </c>
      <c r="X46" s="231">
        <v>130</v>
      </c>
      <c r="Y46" s="231">
        <v>127</v>
      </c>
      <c r="Z46" s="265">
        <v>66.93</v>
      </c>
      <c r="AB46" s="153">
        <v>40</v>
      </c>
      <c r="AC46" s="230">
        <v>185</v>
      </c>
      <c r="AD46" s="231">
        <v>189</v>
      </c>
      <c r="AE46" s="231">
        <v>108</v>
      </c>
      <c r="AF46" s="231">
        <v>122</v>
      </c>
      <c r="AG46" s="265">
        <v>61.49732620320856</v>
      </c>
      <c r="AH46" s="243"/>
      <c r="AI46" s="92">
        <v>40</v>
      </c>
      <c r="AJ46" s="50">
        <v>52</v>
      </c>
      <c r="AK46" s="98">
        <v>52</v>
      </c>
      <c r="AL46" s="98">
        <v>37</v>
      </c>
      <c r="AM46" s="98">
        <v>41</v>
      </c>
      <c r="AN46" s="265">
        <v>75</v>
      </c>
    </row>
    <row r="47" spans="2:40" ht="13.5">
      <c r="B47" s="92">
        <v>41</v>
      </c>
      <c r="C47" s="81">
        <v>61</v>
      </c>
      <c r="D47" s="81">
        <v>62</v>
      </c>
      <c r="E47" s="81">
        <v>47</v>
      </c>
      <c r="F47" s="81">
        <v>46</v>
      </c>
      <c r="G47" s="171">
        <f t="shared" si="0"/>
        <v>75.60975609756098</v>
      </c>
      <c r="H47" s="92">
        <v>41</v>
      </c>
      <c r="I47" s="84">
        <v>60</v>
      </c>
      <c r="J47" s="81">
        <v>60</v>
      </c>
      <c r="K47" s="81">
        <v>48</v>
      </c>
      <c r="L47" s="81">
        <v>48</v>
      </c>
      <c r="M47" s="171">
        <f t="shared" si="1"/>
        <v>80</v>
      </c>
      <c r="N47" s="148"/>
      <c r="O47" s="153">
        <v>41</v>
      </c>
      <c r="P47" s="167">
        <v>60</v>
      </c>
      <c r="Q47" s="168">
        <v>59</v>
      </c>
      <c r="R47" s="21">
        <v>32</v>
      </c>
      <c r="S47" s="21">
        <v>34</v>
      </c>
      <c r="T47" s="21">
        <v>55.46</v>
      </c>
      <c r="U47" s="92">
        <v>41</v>
      </c>
      <c r="V47" s="231">
        <v>57</v>
      </c>
      <c r="W47" s="231">
        <v>55</v>
      </c>
      <c r="X47" s="231">
        <v>43</v>
      </c>
      <c r="Y47" s="231">
        <v>36</v>
      </c>
      <c r="Z47" s="265">
        <v>70.54</v>
      </c>
      <c r="AB47" s="153">
        <v>41</v>
      </c>
      <c r="AC47" s="230">
        <v>55</v>
      </c>
      <c r="AD47" s="231">
        <v>55</v>
      </c>
      <c r="AE47" s="231">
        <v>39</v>
      </c>
      <c r="AF47" s="231">
        <v>33</v>
      </c>
      <c r="AG47" s="265">
        <v>65.45454545454545</v>
      </c>
      <c r="AH47" s="243"/>
      <c r="AI47" s="92">
        <v>41</v>
      </c>
      <c r="AJ47" s="50">
        <v>65</v>
      </c>
      <c r="AK47" s="98">
        <v>65</v>
      </c>
      <c r="AL47" s="98">
        <v>49</v>
      </c>
      <c r="AM47" s="98">
        <v>46</v>
      </c>
      <c r="AN47" s="265">
        <v>73.07692307692307</v>
      </c>
    </row>
    <row r="48" spans="2:40" ht="13.5">
      <c r="B48" s="92">
        <v>42</v>
      </c>
      <c r="C48" s="81">
        <v>42</v>
      </c>
      <c r="D48" s="81">
        <v>44</v>
      </c>
      <c r="E48" s="81">
        <v>41</v>
      </c>
      <c r="F48" s="81">
        <v>39</v>
      </c>
      <c r="G48" s="171">
        <f t="shared" si="0"/>
        <v>93.02325581395348</v>
      </c>
      <c r="H48" s="92">
        <v>42</v>
      </c>
      <c r="I48" s="84">
        <v>42</v>
      </c>
      <c r="J48" s="81">
        <v>44</v>
      </c>
      <c r="K48" s="81">
        <v>39</v>
      </c>
      <c r="L48" s="81">
        <v>37</v>
      </c>
      <c r="M48" s="171">
        <f t="shared" si="1"/>
        <v>88.37209302325581</v>
      </c>
      <c r="N48" s="148"/>
      <c r="O48" s="153">
        <v>42</v>
      </c>
      <c r="P48" s="167">
        <v>42</v>
      </c>
      <c r="Q48" s="168">
        <v>43</v>
      </c>
      <c r="R48" s="21">
        <v>37</v>
      </c>
      <c r="S48" s="21">
        <v>31</v>
      </c>
      <c r="T48" s="158">
        <v>80</v>
      </c>
      <c r="U48" s="92">
        <v>42</v>
      </c>
      <c r="V48" s="231">
        <v>43</v>
      </c>
      <c r="W48" s="231">
        <v>43</v>
      </c>
      <c r="X48" s="231">
        <v>37</v>
      </c>
      <c r="Y48" s="231">
        <v>33</v>
      </c>
      <c r="Z48" s="265">
        <v>81.4</v>
      </c>
      <c r="AB48" s="153">
        <v>42</v>
      </c>
      <c r="AC48" s="230">
        <v>44</v>
      </c>
      <c r="AD48" s="231">
        <v>44</v>
      </c>
      <c r="AE48" s="231">
        <v>35</v>
      </c>
      <c r="AF48" s="231">
        <v>32</v>
      </c>
      <c r="AG48" s="265">
        <v>76.13636363636364</v>
      </c>
      <c r="AH48" s="243"/>
      <c r="AI48" s="109" t="s">
        <v>476</v>
      </c>
      <c r="AJ48" s="110">
        <f>SUM(AJ7:AJ47)</f>
        <v>26835</v>
      </c>
      <c r="AK48" s="111">
        <f>SUM(AK7:AK47)</f>
        <v>28229</v>
      </c>
      <c r="AL48" s="111">
        <f>SUM(AL7:AL47)</f>
        <v>14493</v>
      </c>
      <c r="AM48" s="111">
        <f>SUM(AM7:AM47)</f>
        <v>16048</v>
      </c>
      <c r="AN48" s="266">
        <v>55.464550341420896</v>
      </c>
    </row>
    <row r="49" spans="2:40" ht="13.5">
      <c r="B49" s="92">
        <v>43</v>
      </c>
      <c r="C49" s="81">
        <v>24</v>
      </c>
      <c r="D49" s="81">
        <v>22</v>
      </c>
      <c r="E49" s="81">
        <v>14</v>
      </c>
      <c r="F49" s="81">
        <v>16</v>
      </c>
      <c r="G49" s="171">
        <f t="shared" si="0"/>
        <v>65.21739130434783</v>
      </c>
      <c r="H49" s="92">
        <v>43</v>
      </c>
      <c r="I49" s="84">
        <v>24</v>
      </c>
      <c r="J49" s="81">
        <v>22</v>
      </c>
      <c r="K49" s="81">
        <v>17</v>
      </c>
      <c r="L49" s="81">
        <v>16</v>
      </c>
      <c r="M49" s="171">
        <f t="shared" si="1"/>
        <v>71.73913043478261</v>
      </c>
      <c r="N49" s="148"/>
      <c r="O49" s="153">
        <v>43</v>
      </c>
      <c r="P49" s="167">
        <v>24</v>
      </c>
      <c r="Q49" s="168">
        <v>22</v>
      </c>
      <c r="R49" s="21">
        <v>12</v>
      </c>
      <c r="S49" s="21">
        <v>15</v>
      </c>
      <c r="T49" s="158">
        <v>58.7</v>
      </c>
      <c r="U49" s="92">
        <v>43</v>
      </c>
      <c r="V49" s="231">
        <v>21</v>
      </c>
      <c r="W49" s="231">
        <v>22</v>
      </c>
      <c r="X49" s="231">
        <v>13</v>
      </c>
      <c r="Y49" s="231">
        <v>16</v>
      </c>
      <c r="Z49" s="265">
        <v>67.44</v>
      </c>
      <c r="AB49" s="153">
        <v>43</v>
      </c>
      <c r="AC49" s="230">
        <v>21</v>
      </c>
      <c r="AD49" s="231">
        <v>22</v>
      </c>
      <c r="AE49" s="231">
        <v>13</v>
      </c>
      <c r="AF49" s="231">
        <v>16</v>
      </c>
      <c r="AG49" s="265">
        <v>67.44186046511628</v>
      </c>
      <c r="AH49" s="246"/>
      <c r="AI49" s="247"/>
      <c r="AJ49" s="249"/>
      <c r="AK49" s="250"/>
      <c r="AL49" s="250"/>
      <c r="AM49" s="250"/>
      <c r="AN49" s="226" t="s">
        <v>763</v>
      </c>
    </row>
    <row r="50" spans="2:40" ht="13.5">
      <c r="B50" s="92"/>
      <c r="C50" s="325"/>
      <c r="D50" s="301"/>
      <c r="E50" s="81"/>
      <c r="F50" s="81"/>
      <c r="G50" s="172"/>
      <c r="H50" s="92"/>
      <c r="I50" s="325"/>
      <c r="J50" s="301"/>
      <c r="K50" s="81"/>
      <c r="L50" s="81"/>
      <c r="M50" s="171"/>
      <c r="N50" s="148"/>
      <c r="O50" s="92"/>
      <c r="P50" s="327"/>
      <c r="Q50" s="328"/>
      <c r="R50" s="155"/>
      <c r="S50" s="155"/>
      <c r="T50" s="156"/>
      <c r="U50" s="92" t="s">
        <v>524</v>
      </c>
      <c r="V50" s="104">
        <v>15</v>
      </c>
      <c r="W50" s="108">
        <v>17</v>
      </c>
      <c r="X50" s="231">
        <v>3</v>
      </c>
      <c r="Y50" s="231">
        <v>1</v>
      </c>
      <c r="Z50" s="265">
        <v>12.5</v>
      </c>
      <c r="AB50" s="153" t="s">
        <v>524</v>
      </c>
      <c r="AC50" s="259">
        <v>13</v>
      </c>
      <c r="AD50" s="108">
        <v>17</v>
      </c>
      <c r="AE50" s="231">
        <v>3</v>
      </c>
      <c r="AF50" s="231">
        <v>3</v>
      </c>
      <c r="AG50" s="265">
        <v>20</v>
      </c>
      <c r="AH50" s="246"/>
      <c r="AI50" s="248"/>
      <c r="AJ50" s="301"/>
      <c r="AK50" s="301"/>
      <c r="AL50" s="98"/>
      <c r="AM50" s="98"/>
      <c r="AN50" s="238"/>
    </row>
    <row r="51" spans="2:40" ht="13.5">
      <c r="B51" s="109" t="s">
        <v>476</v>
      </c>
      <c r="C51" s="110">
        <f>SUM(C7:C50)</f>
        <v>27129</v>
      </c>
      <c r="D51" s="111">
        <f>SUM(D7:D50)</f>
        <v>28441</v>
      </c>
      <c r="E51" s="111">
        <f>SUM(E7:E50)</f>
        <v>15350</v>
      </c>
      <c r="F51" s="111">
        <f>SUM(F7:F50)</f>
        <v>16826</v>
      </c>
      <c r="G51" s="173">
        <f>(E51+F51)/(C51+D51)*100</f>
        <v>57.901745546158004</v>
      </c>
      <c r="H51" s="109" t="s">
        <v>476</v>
      </c>
      <c r="I51" s="110">
        <f>SUM(I7:I50)</f>
        <v>27114</v>
      </c>
      <c r="J51" s="111">
        <f>SUM(J7:J50)</f>
        <v>28443</v>
      </c>
      <c r="K51" s="111">
        <f>SUM(K7:K50)</f>
        <v>16607</v>
      </c>
      <c r="L51" s="111">
        <f>SUM(L7:L50)</f>
        <v>18395</v>
      </c>
      <c r="M51" s="173">
        <f>(K51+L51)/(I51+J51)*100</f>
        <v>63.001961948989326</v>
      </c>
      <c r="N51" s="157"/>
      <c r="O51" s="109" t="s">
        <v>476</v>
      </c>
      <c r="P51" s="154">
        <f>SUM(P7:P49)</f>
        <v>27117</v>
      </c>
      <c r="Q51" s="155">
        <f>SUM(Q7:Q49)</f>
        <v>28445</v>
      </c>
      <c r="R51" s="251">
        <v>9455</v>
      </c>
      <c r="S51" s="251">
        <v>9931</v>
      </c>
      <c r="T51" s="156">
        <f>(R51+S51)/(P51+Q51)*100</f>
        <v>34.89075267268997</v>
      </c>
      <c r="U51" s="109" t="s">
        <v>476</v>
      </c>
      <c r="V51" s="110">
        <f>SUM(V7:V50)</f>
        <v>27209</v>
      </c>
      <c r="W51" s="111">
        <f>SUM(W7:W50)</f>
        <v>28560</v>
      </c>
      <c r="X51" s="111">
        <f>SUM(X7:X50)</f>
        <v>16178</v>
      </c>
      <c r="Y51" s="111">
        <f>SUM(Y7:Y50)</f>
        <v>16501</v>
      </c>
      <c r="Z51" s="266">
        <v>58.6</v>
      </c>
      <c r="AB51" s="109" t="s">
        <v>476</v>
      </c>
      <c r="AC51" s="111">
        <f>SUM(AC7:AC50)</f>
        <v>27129</v>
      </c>
      <c r="AD51" s="111">
        <f>SUM(AD7:AD50)</f>
        <v>28489</v>
      </c>
      <c r="AE51" s="111">
        <f>SUM(AE7:AE50)</f>
        <v>14694</v>
      </c>
      <c r="AF51" s="111">
        <f>SUM(AF7:AF50)</f>
        <v>15225</v>
      </c>
      <c r="AG51" s="266">
        <v>53.79373584091481</v>
      </c>
      <c r="AH51" s="246"/>
      <c r="AI51" s="78"/>
      <c r="AJ51" s="78" t="s">
        <v>768</v>
      </c>
      <c r="AK51" s="78"/>
      <c r="AL51" s="78"/>
      <c r="AM51" s="78"/>
      <c r="AN51" s="78"/>
    </row>
    <row r="52" spans="10:40" ht="13.5">
      <c r="J52" s="144" t="s">
        <v>680</v>
      </c>
      <c r="K52" s="145"/>
      <c r="L52" s="145"/>
      <c r="M52" s="145"/>
      <c r="N52" s="145"/>
      <c r="O52" s="145"/>
      <c r="P52" s="145"/>
      <c r="Q52" s="144"/>
      <c r="R52" s="144"/>
      <c r="S52" s="144"/>
      <c r="T52" s="144"/>
      <c r="U52" s="108"/>
      <c r="W52" s="144" t="s">
        <v>681</v>
      </c>
      <c r="X52" s="144"/>
      <c r="Y52" s="144"/>
      <c r="Z52" s="144"/>
      <c r="AA52" s="144"/>
      <c r="AE52" s="241"/>
      <c r="AF52" s="241"/>
      <c r="AG52" s="226" t="s">
        <v>762</v>
      </c>
      <c r="AH52" s="237"/>
      <c r="AI52" s="241"/>
      <c r="AJ52" s="78"/>
      <c r="AL52" s="78"/>
      <c r="AM52" s="78"/>
      <c r="AN52" s="78"/>
    </row>
    <row r="53" spans="10:26" ht="13.5">
      <c r="J53" s="232"/>
      <c r="K53" s="145"/>
      <c r="L53" s="145"/>
      <c r="M53" s="145"/>
      <c r="N53" s="145"/>
      <c r="O53" s="145"/>
      <c r="V53" s="334"/>
      <c r="W53" s="334"/>
      <c r="X53" s="334"/>
      <c r="Y53" s="334"/>
      <c r="Z53" s="334"/>
    </row>
    <row r="54" spans="29:32" ht="14.25">
      <c r="AC54" s="49"/>
      <c r="AE54" s="151"/>
      <c r="AF54" s="151"/>
    </row>
    <row r="57" spans="2:13" ht="13.5">
      <c r="B57" s="335"/>
      <c r="C57" s="336"/>
      <c r="D57" s="336"/>
      <c r="E57" s="336"/>
      <c r="F57" s="336"/>
      <c r="G57" s="336"/>
      <c r="H57" s="335"/>
      <c r="I57" s="337"/>
      <c r="J57" s="337"/>
      <c r="K57" s="337"/>
      <c r="L57" s="337"/>
      <c r="M57" s="337"/>
    </row>
    <row r="58" spans="2:13" ht="13.5">
      <c r="B58" s="335"/>
      <c r="C58" s="332"/>
      <c r="D58" s="332"/>
      <c r="E58" s="332"/>
      <c r="F58" s="332"/>
      <c r="G58" s="332"/>
      <c r="H58" s="335"/>
      <c r="I58" s="332"/>
      <c r="J58" s="332"/>
      <c r="K58" s="332"/>
      <c r="L58" s="332"/>
      <c r="M58" s="332"/>
    </row>
    <row r="59" spans="2:13" ht="13.5">
      <c r="B59" s="335"/>
      <c r="C59" s="233"/>
      <c r="D59" s="233"/>
      <c r="E59" s="233"/>
      <c r="F59" s="233"/>
      <c r="G59" s="332"/>
      <c r="H59" s="335"/>
      <c r="I59" s="233"/>
      <c r="J59" s="233"/>
      <c r="K59" s="233"/>
      <c r="L59" s="233"/>
      <c r="M59" s="332"/>
    </row>
    <row r="60" spans="2:13" ht="13.5">
      <c r="B60" s="234"/>
      <c r="C60" s="94"/>
      <c r="D60" s="94"/>
      <c r="E60" s="91"/>
      <c r="F60" s="91"/>
      <c r="G60" s="235"/>
      <c r="H60" s="234"/>
      <c r="I60" s="168"/>
      <c r="J60" s="168"/>
      <c r="K60" s="165"/>
      <c r="L60" s="165"/>
      <c r="M60" s="236"/>
    </row>
    <row r="61" spans="2:13" ht="13.5">
      <c r="B61" s="234"/>
      <c r="C61" s="94"/>
      <c r="D61" s="94"/>
      <c r="E61" s="91"/>
      <c r="F61" s="91"/>
      <c r="G61" s="235"/>
      <c r="H61" s="234"/>
      <c r="I61" s="168"/>
      <c r="J61" s="168"/>
      <c r="K61" s="165"/>
      <c r="L61" s="165"/>
      <c r="M61" s="237"/>
    </row>
    <row r="62" spans="2:13" ht="13.5">
      <c r="B62" s="234"/>
      <c r="C62" s="91"/>
      <c r="D62" s="91"/>
      <c r="E62" s="91"/>
      <c r="F62" s="91"/>
      <c r="G62" s="235"/>
      <c r="H62" s="234"/>
      <c r="I62" s="168"/>
      <c r="J62" s="168"/>
      <c r="K62" s="165"/>
      <c r="L62" s="165"/>
      <c r="M62" s="237"/>
    </row>
    <row r="63" spans="2:13" ht="13.5">
      <c r="B63" s="234"/>
      <c r="C63" s="91"/>
      <c r="D63" s="91"/>
      <c r="E63" s="91"/>
      <c r="F63" s="91"/>
      <c r="G63" s="235"/>
      <c r="H63" s="234"/>
      <c r="I63" s="168"/>
      <c r="J63" s="168"/>
      <c r="K63" s="165"/>
      <c r="L63" s="165"/>
      <c r="M63" s="237"/>
    </row>
    <row r="64" spans="2:13" ht="13.5">
      <c r="B64" s="234"/>
      <c r="C64" s="94"/>
      <c r="D64" s="94"/>
      <c r="E64" s="91"/>
      <c r="F64" s="94"/>
      <c r="G64" s="235"/>
      <c r="H64" s="234"/>
      <c r="I64" s="168"/>
      <c r="J64" s="168"/>
      <c r="K64" s="165"/>
      <c r="L64" s="165"/>
      <c r="M64" s="237"/>
    </row>
    <row r="65" spans="2:13" ht="13.5">
      <c r="B65" s="234"/>
      <c r="C65" s="94"/>
      <c r="D65" s="94"/>
      <c r="E65" s="91"/>
      <c r="F65" s="94"/>
      <c r="G65" s="235"/>
      <c r="H65" s="234"/>
      <c r="I65" s="168"/>
      <c r="J65" s="168"/>
      <c r="K65" s="165"/>
      <c r="L65" s="165"/>
      <c r="M65" s="237"/>
    </row>
    <row r="66" spans="2:13" ht="13.5">
      <c r="B66" s="234"/>
      <c r="C66" s="97"/>
      <c r="D66" s="97"/>
      <c r="E66" s="91"/>
      <c r="F66" s="91"/>
      <c r="G66" s="235"/>
      <c r="H66" s="234"/>
      <c r="I66" s="168"/>
      <c r="J66" s="168"/>
      <c r="K66" s="165"/>
      <c r="L66" s="165"/>
      <c r="M66" s="237"/>
    </row>
    <row r="67" spans="2:13" ht="13.5">
      <c r="B67" s="234"/>
      <c r="C67" s="91"/>
      <c r="D67" s="91"/>
      <c r="E67" s="91"/>
      <c r="F67" s="91"/>
      <c r="G67" s="235"/>
      <c r="H67" s="234"/>
      <c r="I67" s="168"/>
      <c r="J67" s="168"/>
      <c r="K67" s="165"/>
      <c r="L67" s="165"/>
      <c r="M67" s="237"/>
    </row>
    <row r="68" spans="2:13" ht="13.5">
      <c r="B68" s="234"/>
      <c r="C68" s="91"/>
      <c r="D68" s="91"/>
      <c r="E68" s="91"/>
      <c r="F68" s="91"/>
      <c r="G68" s="235"/>
      <c r="H68" s="234"/>
      <c r="I68" s="168"/>
      <c r="J68" s="168"/>
      <c r="K68" s="165"/>
      <c r="L68" s="165"/>
      <c r="M68" s="237"/>
    </row>
    <row r="69" spans="2:13" ht="13.5">
      <c r="B69" s="234"/>
      <c r="C69" s="91"/>
      <c r="D69" s="91"/>
      <c r="E69" s="91"/>
      <c r="F69" s="91"/>
      <c r="G69" s="235"/>
      <c r="H69" s="234"/>
      <c r="I69" s="168"/>
      <c r="J69" s="168"/>
      <c r="K69" s="165"/>
      <c r="L69" s="165"/>
      <c r="M69" s="237"/>
    </row>
    <row r="70" spans="2:13" ht="13.5">
      <c r="B70" s="234"/>
      <c r="C70" s="91"/>
      <c r="D70" s="91"/>
      <c r="E70" s="91"/>
      <c r="F70" s="91"/>
      <c r="G70" s="235"/>
      <c r="H70" s="234"/>
      <c r="I70" s="168"/>
      <c r="J70" s="168"/>
      <c r="K70" s="165"/>
      <c r="L70" s="165"/>
      <c r="M70" s="237"/>
    </row>
    <row r="71" spans="2:13" ht="13.5">
      <c r="B71" s="234"/>
      <c r="C71" s="91"/>
      <c r="D71" s="91"/>
      <c r="E71" s="91"/>
      <c r="F71" s="91"/>
      <c r="G71" s="235"/>
      <c r="H71" s="234"/>
      <c r="I71" s="168"/>
      <c r="J71" s="168"/>
      <c r="K71" s="165"/>
      <c r="L71" s="165"/>
      <c r="M71" s="237"/>
    </row>
    <row r="72" spans="2:13" ht="13.5">
      <c r="B72" s="234"/>
      <c r="C72" s="91"/>
      <c r="D72" s="91"/>
      <c r="E72" s="91"/>
      <c r="F72" s="91"/>
      <c r="G72" s="235"/>
      <c r="H72" s="234"/>
      <c r="I72" s="168"/>
      <c r="J72" s="168"/>
      <c r="K72" s="165"/>
      <c r="L72" s="165"/>
      <c r="M72" s="237"/>
    </row>
    <row r="73" spans="2:13" ht="13.5">
      <c r="B73" s="234"/>
      <c r="C73" s="94"/>
      <c r="D73" s="94"/>
      <c r="E73" s="91"/>
      <c r="F73" s="94"/>
      <c r="G73" s="235"/>
      <c r="H73" s="234"/>
      <c r="I73" s="168"/>
      <c r="J73" s="168"/>
      <c r="K73" s="165"/>
      <c r="L73" s="165"/>
      <c r="M73" s="237"/>
    </row>
    <row r="74" spans="2:13" ht="13.5">
      <c r="B74" s="234"/>
      <c r="C74" s="94"/>
      <c r="D74" s="94"/>
      <c r="E74" s="91"/>
      <c r="F74" s="91"/>
      <c r="G74" s="235"/>
      <c r="H74" s="234"/>
      <c r="I74" s="168"/>
      <c r="J74" s="168"/>
      <c r="K74" s="165"/>
      <c r="L74" s="165"/>
      <c r="M74" s="237"/>
    </row>
    <row r="75" spans="2:13" ht="13.5">
      <c r="B75" s="234"/>
      <c r="C75" s="91"/>
      <c r="D75" s="91"/>
      <c r="E75" s="91"/>
      <c r="F75" s="91"/>
      <c r="G75" s="235"/>
      <c r="H75" s="234"/>
      <c r="I75" s="168"/>
      <c r="J75" s="168"/>
      <c r="K75" s="165"/>
      <c r="L75" s="165"/>
      <c r="M75" s="237"/>
    </row>
    <row r="76" spans="2:13" ht="13.5">
      <c r="B76" s="234"/>
      <c r="C76" s="91"/>
      <c r="D76" s="91"/>
      <c r="E76" s="91"/>
      <c r="F76" s="91"/>
      <c r="G76" s="235"/>
      <c r="H76" s="234"/>
      <c r="I76" s="168"/>
      <c r="J76" s="168"/>
      <c r="K76" s="165"/>
      <c r="L76" s="165"/>
      <c r="M76" s="237"/>
    </row>
    <row r="77" spans="2:13" ht="13.5">
      <c r="B77" s="234"/>
      <c r="C77" s="91"/>
      <c r="D77" s="91"/>
      <c r="E77" s="91"/>
      <c r="F77" s="91"/>
      <c r="G77" s="235"/>
      <c r="H77" s="234"/>
      <c r="I77" s="168"/>
      <c r="J77" s="168"/>
      <c r="K77" s="165"/>
      <c r="L77" s="165"/>
      <c r="M77" s="237"/>
    </row>
    <row r="78" spans="2:13" ht="13.5">
      <c r="B78" s="234"/>
      <c r="C78" s="94"/>
      <c r="D78" s="94"/>
      <c r="E78" s="91"/>
      <c r="F78" s="91"/>
      <c r="G78" s="235"/>
      <c r="H78" s="234"/>
      <c r="I78" s="168"/>
      <c r="J78" s="168"/>
      <c r="K78" s="165"/>
      <c r="L78" s="165"/>
      <c r="M78" s="237"/>
    </row>
    <row r="79" spans="2:13" ht="13.5">
      <c r="B79" s="234"/>
      <c r="C79" s="94"/>
      <c r="D79" s="94"/>
      <c r="E79" s="91"/>
      <c r="F79" s="91"/>
      <c r="G79" s="235"/>
      <c r="H79" s="234"/>
      <c r="I79" s="168"/>
      <c r="J79" s="168"/>
      <c r="K79" s="165"/>
      <c r="L79" s="165"/>
      <c r="M79" s="237"/>
    </row>
    <row r="80" spans="2:13" ht="13.5">
      <c r="B80" s="234"/>
      <c r="C80" s="91"/>
      <c r="D80" s="91"/>
      <c r="E80" s="91"/>
      <c r="F80" s="91"/>
      <c r="G80" s="235"/>
      <c r="H80" s="234"/>
      <c r="I80" s="168"/>
      <c r="J80" s="168"/>
      <c r="K80" s="165"/>
      <c r="L80" s="165"/>
      <c r="M80" s="237"/>
    </row>
    <row r="81" spans="2:13" ht="13.5">
      <c r="B81" s="234"/>
      <c r="C81" s="91"/>
      <c r="D81" s="91"/>
      <c r="E81" s="91"/>
      <c r="F81" s="91"/>
      <c r="G81" s="235"/>
      <c r="H81" s="234"/>
      <c r="I81" s="168"/>
      <c r="J81" s="168"/>
      <c r="K81" s="165"/>
      <c r="L81" s="165"/>
      <c r="M81" s="237"/>
    </row>
    <row r="82" spans="2:13" ht="13.5">
      <c r="B82" s="234"/>
      <c r="C82" s="91"/>
      <c r="D82" s="91"/>
      <c r="E82" s="91"/>
      <c r="F82" s="91"/>
      <c r="G82" s="235"/>
      <c r="H82" s="234"/>
      <c r="I82" s="168"/>
      <c r="J82" s="168"/>
      <c r="K82" s="165"/>
      <c r="L82" s="165"/>
      <c r="M82" s="237"/>
    </row>
    <row r="83" spans="2:13" ht="13.5">
      <c r="B83" s="234"/>
      <c r="C83" s="91"/>
      <c r="D83" s="91"/>
      <c r="E83" s="91"/>
      <c r="F83" s="91"/>
      <c r="G83" s="235"/>
      <c r="H83" s="234"/>
      <c r="I83" s="168"/>
      <c r="J83" s="168"/>
      <c r="K83" s="165"/>
      <c r="L83" s="165"/>
      <c r="M83" s="237"/>
    </row>
    <row r="84" spans="2:13" ht="13.5">
      <c r="B84" s="234"/>
      <c r="C84" s="91"/>
      <c r="D84" s="91"/>
      <c r="E84" s="91"/>
      <c r="F84" s="91"/>
      <c r="G84" s="235"/>
      <c r="H84" s="234"/>
      <c r="I84" s="168"/>
      <c r="J84" s="168"/>
      <c r="K84" s="165"/>
      <c r="L84" s="165"/>
      <c r="M84" s="237"/>
    </row>
    <row r="85" spans="2:13" ht="13.5">
      <c r="B85" s="234"/>
      <c r="C85" s="91"/>
      <c r="D85" s="91"/>
      <c r="E85" s="91"/>
      <c r="F85" s="91"/>
      <c r="G85" s="235"/>
      <c r="H85" s="234"/>
      <c r="I85" s="168"/>
      <c r="J85" s="168"/>
      <c r="K85" s="165"/>
      <c r="L85" s="165"/>
      <c r="M85" s="237"/>
    </row>
    <row r="86" spans="2:13" ht="13.5">
      <c r="B86" s="234"/>
      <c r="C86" s="91"/>
      <c r="D86" s="91"/>
      <c r="E86" s="91"/>
      <c r="F86" s="91"/>
      <c r="G86" s="235"/>
      <c r="H86" s="234"/>
      <c r="I86" s="168"/>
      <c r="J86" s="168"/>
      <c r="K86" s="165"/>
      <c r="L86" s="165"/>
      <c r="M86" s="237"/>
    </row>
    <row r="87" spans="2:13" ht="13.5">
      <c r="B87" s="234"/>
      <c r="C87" s="91"/>
      <c r="D87" s="91"/>
      <c r="E87" s="91"/>
      <c r="F87" s="91"/>
      <c r="G87" s="235"/>
      <c r="H87" s="234"/>
      <c r="I87" s="168"/>
      <c r="J87" s="168"/>
      <c r="K87" s="165"/>
      <c r="L87" s="165"/>
      <c r="M87" s="237"/>
    </row>
    <row r="88" spans="2:13" ht="13.5">
      <c r="B88" s="234"/>
      <c r="C88" s="91"/>
      <c r="D88" s="91"/>
      <c r="E88" s="91"/>
      <c r="F88" s="91"/>
      <c r="G88" s="235"/>
      <c r="H88" s="234"/>
      <c r="I88" s="168"/>
      <c r="J88" s="168"/>
      <c r="K88" s="165"/>
      <c r="L88" s="165"/>
      <c r="M88" s="237"/>
    </row>
    <row r="89" spans="2:13" ht="13.5">
      <c r="B89" s="234"/>
      <c r="C89" s="91"/>
      <c r="D89" s="91"/>
      <c r="E89" s="91"/>
      <c r="F89" s="91"/>
      <c r="G89" s="235"/>
      <c r="H89" s="234"/>
      <c r="I89" s="168"/>
      <c r="J89" s="168"/>
      <c r="K89" s="165"/>
      <c r="L89" s="165"/>
      <c r="M89" s="237"/>
    </row>
    <row r="90" spans="2:13" ht="13.5">
      <c r="B90" s="234"/>
      <c r="C90" s="91"/>
      <c r="D90" s="91"/>
      <c r="E90" s="91"/>
      <c r="F90" s="91"/>
      <c r="G90" s="235"/>
      <c r="H90" s="234"/>
      <c r="I90" s="168"/>
      <c r="J90" s="168"/>
      <c r="K90" s="165"/>
      <c r="L90" s="165"/>
      <c r="M90" s="237"/>
    </row>
    <row r="91" spans="2:13" ht="13.5">
      <c r="B91" s="234"/>
      <c r="C91" s="91"/>
      <c r="D91" s="91"/>
      <c r="E91" s="91"/>
      <c r="F91" s="91"/>
      <c r="G91" s="235"/>
      <c r="H91" s="234"/>
      <c r="I91" s="168"/>
      <c r="J91" s="168"/>
      <c r="K91" s="165"/>
      <c r="L91" s="165"/>
      <c r="M91" s="237"/>
    </row>
    <row r="92" spans="2:13" ht="13.5">
      <c r="B92" s="234"/>
      <c r="C92" s="91"/>
      <c r="D92" s="91"/>
      <c r="E92" s="91"/>
      <c r="F92" s="91"/>
      <c r="G92" s="235"/>
      <c r="H92" s="234"/>
      <c r="I92" s="168"/>
      <c r="J92" s="168"/>
      <c r="K92" s="165"/>
      <c r="L92" s="165"/>
      <c r="M92" s="237"/>
    </row>
    <row r="93" spans="2:13" ht="13.5">
      <c r="B93" s="234"/>
      <c r="C93" s="91"/>
      <c r="D93" s="91"/>
      <c r="E93" s="91"/>
      <c r="F93" s="91"/>
      <c r="G93" s="235"/>
      <c r="H93" s="234"/>
      <c r="I93" s="168"/>
      <c r="J93" s="168"/>
      <c r="K93" s="165"/>
      <c r="L93" s="165"/>
      <c r="M93" s="237"/>
    </row>
    <row r="94" spans="2:13" ht="13.5">
      <c r="B94" s="234"/>
      <c r="C94" s="91"/>
      <c r="D94" s="91"/>
      <c r="E94" s="91"/>
      <c r="F94" s="91"/>
      <c r="G94" s="235"/>
      <c r="H94" s="234"/>
      <c r="I94" s="168"/>
      <c r="J94" s="168"/>
      <c r="K94" s="165"/>
      <c r="L94" s="165"/>
      <c r="M94" s="237"/>
    </row>
    <row r="95" spans="2:13" ht="13.5">
      <c r="B95" s="234"/>
      <c r="C95" s="94"/>
      <c r="D95" s="94"/>
      <c r="E95" s="94"/>
      <c r="F95" s="94"/>
      <c r="G95" s="235"/>
      <c r="H95" s="234"/>
      <c r="I95" s="168"/>
      <c r="J95" s="168"/>
      <c r="K95" s="165"/>
      <c r="L95" s="165"/>
      <c r="M95" s="237"/>
    </row>
    <row r="96" spans="2:13" ht="13.5">
      <c r="B96" s="234"/>
      <c r="C96" s="78"/>
      <c r="D96" s="98"/>
      <c r="E96" s="98"/>
      <c r="F96" s="98"/>
      <c r="G96" s="235"/>
      <c r="H96" s="234"/>
      <c r="I96" s="168"/>
      <c r="J96" s="168"/>
      <c r="K96" s="165"/>
      <c r="L96" s="165"/>
      <c r="M96" s="237"/>
    </row>
    <row r="97" spans="2:13" ht="13.5">
      <c r="B97" s="234"/>
      <c r="C97" s="78"/>
      <c r="D97" s="98"/>
      <c r="E97" s="98"/>
      <c r="F97" s="98"/>
      <c r="G97" s="235"/>
      <c r="H97" s="234"/>
      <c r="I97" s="168"/>
      <c r="J97" s="168"/>
      <c r="K97" s="165"/>
      <c r="L97" s="165"/>
      <c r="M97" s="237"/>
    </row>
    <row r="98" spans="2:13" ht="13.5">
      <c r="B98" s="234"/>
      <c r="C98" s="78"/>
      <c r="D98" s="98"/>
      <c r="E98" s="98"/>
      <c r="F98" s="98"/>
      <c r="G98" s="235"/>
      <c r="H98" s="234"/>
      <c r="I98" s="168"/>
      <c r="J98" s="168"/>
      <c r="K98" s="165"/>
      <c r="L98" s="165"/>
      <c r="M98" s="237"/>
    </row>
    <row r="99" spans="2:13" ht="13.5">
      <c r="B99" s="234"/>
      <c r="C99" s="78"/>
      <c r="D99" s="98"/>
      <c r="E99" s="98"/>
      <c r="F99" s="98"/>
      <c r="G99" s="235"/>
      <c r="H99" s="234"/>
      <c r="I99" s="168"/>
      <c r="J99" s="168"/>
      <c r="K99" s="165"/>
      <c r="L99" s="165"/>
      <c r="M99" s="237"/>
    </row>
    <row r="100" spans="2:13" ht="13.5">
      <c r="B100" s="234"/>
      <c r="C100" s="78"/>
      <c r="D100" s="98"/>
      <c r="E100" s="98"/>
      <c r="F100" s="98"/>
      <c r="G100" s="235"/>
      <c r="H100" s="234"/>
      <c r="I100" s="168"/>
      <c r="J100" s="168"/>
      <c r="K100" s="165"/>
      <c r="L100" s="165"/>
      <c r="M100" s="237"/>
    </row>
    <row r="101" spans="2:13" ht="13.5">
      <c r="B101" s="234"/>
      <c r="C101" s="78"/>
      <c r="D101" s="98"/>
      <c r="E101" s="98"/>
      <c r="F101" s="98"/>
      <c r="G101" s="235"/>
      <c r="H101" s="234"/>
      <c r="I101" s="168"/>
      <c r="J101" s="168"/>
      <c r="K101" s="165"/>
      <c r="L101" s="165"/>
      <c r="M101" s="237"/>
    </row>
    <row r="102" spans="2:13" ht="13.5">
      <c r="B102" s="234"/>
      <c r="C102" s="78"/>
      <c r="D102" s="98"/>
      <c r="E102" s="98"/>
      <c r="F102" s="98"/>
      <c r="G102" s="235"/>
      <c r="H102" s="234"/>
      <c r="I102" s="168"/>
      <c r="J102" s="168"/>
      <c r="K102" s="165"/>
      <c r="L102" s="165"/>
      <c r="M102" s="237"/>
    </row>
    <row r="103" spans="2:13" ht="13.5">
      <c r="B103" s="234"/>
      <c r="C103" s="301"/>
      <c r="D103" s="301"/>
      <c r="E103" s="98"/>
      <c r="F103" s="98"/>
      <c r="G103" s="238"/>
      <c r="H103" s="234"/>
      <c r="I103" s="168"/>
      <c r="J103" s="168"/>
      <c r="K103" s="165"/>
      <c r="L103" s="165"/>
      <c r="M103" s="237"/>
    </row>
    <row r="104" spans="2:13" ht="13.5">
      <c r="B104" s="234"/>
      <c r="C104" s="81"/>
      <c r="D104" s="81"/>
      <c r="E104" s="81"/>
      <c r="F104" s="81"/>
      <c r="G104" s="235"/>
      <c r="H104" s="234"/>
      <c r="I104" s="239"/>
      <c r="J104" s="239"/>
      <c r="K104" s="239"/>
      <c r="L104" s="239"/>
      <c r="M104" s="240"/>
    </row>
    <row r="105" spans="2:13" ht="13.5">
      <c r="B105" s="78"/>
      <c r="C105" s="78"/>
      <c r="D105" s="78"/>
      <c r="E105" s="78"/>
      <c r="F105" s="78"/>
      <c r="G105" s="78"/>
      <c r="H105" s="78"/>
      <c r="I105" s="78"/>
      <c r="J105" s="144"/>
      <c r="K105" s="241"/>
      <c r="L105" s="241"/>
      <c r="M105" s="241"/>
    </row>
  </sheetData>
  <sheetProtection/>
  <mergeCells count="49">
    <mergeCell ref="C103:D103"/>
    <mergeCell ref="I50:J50"/>
    <mergeCell ref="AJ50:AK50"/>
    <mergeCell ref="B57:B59"/>
    <mergeCell ref="C57:G57"/>
    <mergeCell ref="H57:H59"/>
    <mergeCell ref="I57:M57"/>
    <mergeCell ref="C58:D58"/>
    <mergeCell ref="E58:F58"/>
    <mergeCell ref="G58:G59"/>
    <mergeCell ref="I58:J58"/>
    <mergeCell ref="K58:L58"/>
    <mergeCell ref="M58:M59"/>
    <mergeCell ref="P5:Q5"/>
    <mergeCell ref="R5:S5"/>
    <mergeCell ref="AI4:AI6"/>
    <mergeCell ref="V4:Z4"/>
    <mergeCell ref="AB4:AB6"/>
    <mergeCell ref="V53:Z53"/>
    <mergeCell ref="U4:U6"/>
    <mergeCell ref="I4:M4"/>
    <mergeCell ref="AJ4:AN4"/>
    <mergeCell ref="AE5:AF5"/>
    <mergeCell ref="AG5:AG6"/>
    <mergeCell ref="AL5:AM5"/>
    <mergeCell ref="AN5:AN6"/>
    <mergeCell ref="AJ5:AK5"/>
    <mergeCell ref="AC4:AG4"/>
    <mergeCell ref="AC5:AD5"/>
    <mergeCell ref="C50:D50"/>
    <mergeCell ref="C5:D5"/>
    <mergeCell ref="T5:T6"/>
    <mergeCell ref="V5:W5"/>
    <mergeCell ref="X5:Y5"/>
    <mergeCell ref="Z5:Z6"/>
    <mergeCell ref="P50:Q50"/>
    <mergeCell ref="M5:M6"/>
    <mergeCell ref="E5:F5"/>
    <mergeCell ref="I5:J5"/>
    <mergeCell ref="B2:F2"/>
    <mergeCell ref="C4:G4"/>
    <mergeCell ref="B4:B6"/>
    <mergeCell ref="O2:S2"/>
    <mergeCell ref="AB2:AF2"/>
    <mergeCell ref="O4:O6"/>
    <mergeCell ref="P4:T4"/>
    <mergeCell ref="K5:L5"/>
    <mergeCell ref="H4:H6"/>
    <mergeCell ref="G5:G6"/>
  </mergeCells>
  <printOptions/>
  <pageMargins left="0.5905511811023623" right="0.15748031496062992" top="0.984251968503937" bottom="0.984251968503937" header="0.5118110236220472" footer="0.5118110236220472"/>
  <pageSetup firstPageNumber="97" useFirstPageNumber="1" horizontalDpi="600" verticalDpi="600" orientation="portrait" paperSize="9" scale="98" r:id="rId1"/>
  <headerFooter alignWithMargins="0">
    <oddFooter>&amp;C&amp;"ＭＳ 明朝,標準"&amp;P</oddFooter>
  </headerFooter>
  <colBreaks count="2" manualBreakCount="2">
    <brk id="13" max="65535" man="1"/>
    <brk id="26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32"/>
  <sheetViews>
    <sheetView view="pageBreakPreview" zoomScaleSheetLayoutView="100" workbookViewId="0" topLeftCell="A1">
      <selection activeCell="I30" sqref="I30"/>
    </sheetView>
  </sheetViews>
  <sheetFormatPr defaultColWidth="9.00390625" defaultRowHeight="13.5"/>
  <cols>
    <col min="1" max="1" width="10.375" style="21" customWidth="1"/>
    <col min="2" max="2" width="12.75390625" style="21" customWidth="1"/>
    <col min="3" max="4" width="14.125" style="21" customWidth="1"/>
    <col min="5" max="5" width="3.00390625" style="21" customWidth="1"/>
    <col min="6" max="6" width="9.625" style="21" customWidth="1"/>
    <col min="7" max="7" width="12.625" style="21" customWidth="1"/>
    <col min="8" max="8" width="14.125" style="21" customWidth="1"/>
    <col min="9" max="9" width="14.625" style="21" customWidth="1"/>
    <col min="10" max="11" width="12.00390625" style="21" customWidth="1"/>
  </cols>
  <sheetData>
    <row r="2" spans="1:6" ht="13.5">
      <c r="A2" s="22" t="s">
        <v>276</v>
      </c>
      <c r="F2" s="22" t="s">
        <v>510</v>
      </c>
    </row>
    <row r="4" spans="1:9" ht="39" customHeight="1">
      <c r="A4" s="40" t="s">
        <v>173</v>
      </c>
      <c r="B4" s="40" t="s">
        <v>286</v>
      </c>
      <c r="C4" s="40" t="s">
        <v>277</v>
      </c>
      <c r="D4" s="40" t="s">
        <v>278</v>
      </c>
      <c r="F4" s="40" t="s">
        <v>173</v>
      </c>
      <c r="G4" s="40" t="s">
        <v>286</v>
      </c>
      <c r="H4" s="40" t="s">
        <v>277</v>
      </c>
      <c r="I4" s="40" t="s">
        <v>278</v>
      </c>
    </row>
    <row r="5" spans="1:9" ht="18.75" customHeight="1">
      <c r="A5" s="41" t="s">
        <v>279</v>
      </c>
      <c r="B5" s="23" t="s">
        <v>280</v>
      </c>
      <c r="C5" s="23" t="s">
        <v>407</v>
      </c>
      <c r="D5" s="24" t="s">
        <v>387</v>
      </c>
      <c r="F5" s="43" t="s">
        <v>279</v>
      </c>
      <c r="G5" s="25" t="s">
        <v>287</v>
      </c>
      <c r="H5" s="26" t="s">
        <v>386</v>
      </c>
      <c r="I5" s="27" t="s">
        <v>387</v>
      </c>
    </row>
    <row r="6" spans="1:9" ht="18.75" customHeight="1">
      <c r="A6" s="41">
        <v>2</v>
      </c>
      <c r="B6" s="23" t="s">
        <v>281</v>
      </c>
      <c r="C6" s="23" t="s">
        <v>408</v>
      </c>
      <c r="D6" s="24" t="s">
        <v>413</v>
      </c>
      <c r="F6" s="41">
        <v>2</v>
      </c>
      <c r="G6" s="28" t="s">
        <v>288</v>
      </c>
      <c r="H6" s="23" t="s">
        <v>388</v>
      </c>
      <c r="I6" s="24" t="s">
        <v>389</v>
      </c>
    </row>
    <row r="7" spans="1:9" ht="18.75" customHeight="1">
      <c r="A7" s="41">
        <v>3</v>
      </c>
      <c r="B7" s="23" t="s">
        <v>282</v>
      </c>
      <c r="C7" s="23" t="s">
        <v>409</v>
      </c>
      <c r="D7" s="24" t="s">
        <v>392</v>
      </c>
      <c r="F7" s="41">
        <v>3</v>
      </c>
      <c r="G7" s="28" t="s">
        <v>289</v>
      </c>
      <c r="H7" s="23" t="s">
        <v>404</v>
      </c>
      <c r="I7" s="24" t="s">
        <v>390</v>
      </c>
    </row>
    <row r="8" spans="1:9" ht="18.75" customHeight="1">
      <c r="A8" s="41">
        <v>4</v>
      </c>
      <c r="B8" s="23" t="s">
        <v>283</v>
      </c>
      <c r="C8" s="23" t="s">
        <v>410</v>
      </c>
      <c r="D8" s="24" t="s">
        <v>401</v>
      </c>
      <c r="F8" s="41">
        <v>4</v>
      </c>
      <c r="G8" s="28" t="s">
        <v>290</v>
      </c>
      <c r="H8" s="23" t="s">
        <v>391</v>
      </c>
      <c r="I8" s="24" t="s">
        <v>392</v>
      </c>
    </row>
    <row r="9" spans="1:9" ht="18.75" customHeight="1">
      <c r="A9" s="41">
        <v>5</v>
      </c>
      <c r="B9" s="23" t="s">
        <v>284</v>
      </c>
      <c r="C9" s="23" t="s">
        <v>411</v>
      </c>
      <c r="D9" s="24" t="s">
        <v>414</v>
      </c>
      <c r="F9" s="41">
        <v>5</v>
      </c>
      <c r="G9" s="28" t="s">
        <v>291</v>
      </c>
      <c r="H9" s="23" t="s">
        <v>393</v>
      </c>
      <c r="I9" s="24" t="s">
        <v>394</v>
      </c>
    </row>
    <row r="10" spans="1:9" ht="18.75" customHeight="1">
      <c r="A10" s="41">
        <v>6</v>
      </c>
      <c r="B10" s="23" t="s">
        <v>285</v>
      </c>
      <c r="C10" s="23" t="s">
        <v>412</v>
      </c>
      <c r="D10" s="24" t="s">
        <v>577</v>
      </c>
      <c r="F10" s="41">
        <v>6</v>
      </c>
      <c r="G10" s="28" t="s">
        <v>292</v>
      </c>
      <c r="H10" s="23" t="s">
        <v>395</v>
      </c>
      <c r="I10" s="31" t="s">
        <v>401</v>
      </c>
    </row>
    <row r="11" spans="1:9" ht="18.75" customHeight="1">
      <c r="A11" s="119"/>
      <c r="B11" s="26"/>
      <c r="C11" s="26"/>
      <c r="D11" s="26"/>
      <c r="F11" s="41">
        <v>7</v>
      </c>
      <c r="G11" s="28" t="s">
        <v>293</v>
      </c>
      <c r="H11" s="28" t="s">
        <v>400</v>
      </c>
      <c r="I11" s="31" t="s">
        <v>396</v>
      </c>
    </row>
    <row r="12" spans="6:9" ht="18.75" customHeight="1">
      <c r="F12" s="41"/>
      <c r="G12" s="23"/>
      <c r="H12" s="28" t="s">
        <v>397</v>
      </c>
      <c r="I12" s="31" t="s">
        <v>398</v>
      </c>
    </row>
    <row r="13" spans="6:9" ht="18.75" customHeight="1">
      <c r="F13" s="41">
        <v>8</v>
      </c>
      <c r="G13" s="28" t="s">
        <v>294</v>
      </c>
      <c r="H13" s="28" t="s">
        <v>399</v>
      </c>
      <c r="I13" s="24" t="s">
        <v>402</v>
      </c>
    </row>
    <row r="14" spans="6:9" ht="18.75" customHeight="1">
      <c r="F14" s="41">
        <v>9</v>
      </c>
      <c r="G14" s="23" t="s">
        <v>473</v>
      </c>
      <c r="H14" s="23" t="s">
        <v>457</v>
      </c>
      <c r="I14" s="24" t="s">
        <v>509</v>
      </c>
    </row>
    <row r="15" spans="6:9" ht="18.75" customHeight="1">
      <c r="F15" s="42">
        <v>10</v>
      </c>
      <c r="G15" s="29" t="s">
        <v>507</v>
      </c>
      <c r="H15" s="29" t="s">
        <v>508</v>
      </c>
      <c r="I15" s="30" t="s">
        <v>403</v>
      </c>
    </row>
    <row r="16" ht="18.75" customHeight="1"/>
    <row r="17" ht="18.75" customHeight="1"/>
    <row r="18" ht="18.75" customHeight="1"/>
    <row r="19" spans="1:6" ht="13.5">
      <c r="A19" s="22" t="s">
        <v>295</v>
      </c>
      <c r="F19" s="22" t="s">
        <v>296</v>
      </c>
    </row>
    <row r="21" spans="1:9" ht="39" customHeight="1">
      <c r="A21" s="40" t="s">
        <v>173</v>
      </c>
      <c r="B21" s="40" t="s">
        <v>286</v>
      </c>
      <c r="C21" s="40" t="s">
        <v>277</v>
      </c>
      <c r="D21" s="40" t="s">
        <v>278</v>
      </c>
      <c r="F21" s="40" t="s">
        <v>173</v>
      </c>
      <c r="G21" s="40" t="s">
        <v>286</v>
      </c>
      <c r="H21" s="40" t="s">
        <v>277</v>
      </c>
      <c r="I21" s="40" t="s">
        <v>278</v>
      </c>
    </row>
    <row r="22" spans="1:9" ht="18.75" customHeight="1">
      <c r="A22" s="41" t="s">
        <v>279</v>
      </c>
      <c r="B22" s="23" t="s">
        <v>405</v>
      </c>
      <c r="C22" s="23" t="s">
        <v>406</v>
      </c>
      <c r="D22" s="24" t="s">
        <v>417</v>
      </c>
      <c r="F22" s="43" t="s">
        <v>279</v>
      </c>
      <c r="G22" s="25" t="s">
        <v>287</v>
      </c>
      <c r="H22" s="23" t="s">
        <v>406</v>
      </c>
      <c r="I22" s="24" t="s">
        <v>427</v>
      </c>
    </row>
    <row r="23" spans="1:9" ht="18.75" customHeight="1">
      <c r="A23" s="41">
        <v>2</v>
      </c>
      <c r="B23" s="23" t="s">
        <v>297</v>
      </c>
      <c r="C23" s="23" t="s">
        <v>418</v>
      </c>
      <c r="D23" s="24" t="s">
        <v>419</v>
      </c>
      <c r="F23" s="41">
        <v>2</v>
      </c>
      <c r="G23" s="28" t="s">
        <v>303</v>
      </c>
      <c r="H23" s="23" t="s">
        <v>428</v>
      </c>
      <c r="I23" s="24" t="s">
        <v>429</v>
      </c>
    </row>
    <row r="24" spans="1:9" ht="18.75" customHeight="1">
      <c r="A24" s="41">
        <v>3</v>
      </c>
      <c r="B24" s="23" t="s">
        <v>298</v>
      </c>
      <c r="C24" s="23" t="s">
        <v>404</v>
      </c>
      <c r="D24" s="24" t="s">
        <v>420</v>
      </c>
      <c r="F24" s="41">
        <v>3</v>
      </c>
      <c r="G24" s="28" t="s">
        <v>289</v>
      </c>
      <c r="H24" s="23" t="s">
        <v>430</v>
      </c>
      <c r="I24" s="24" t="s">
        <v>431</v>
      </c>
    </row>
    <row r="25" spans="1:9" ht="18.75" customHeight="1">
      <c r="A25" s="41">
        <v>4</v>
      </c>
      <c r="B25" s="23" t="s">
        <v>299</v>
      </c>
      <c r="C25" s="23" t="s">
        <v>422</v>
      </c>
      <c r="D25" s="24" t="s">
        <v>424</v>
      </c>
      <c r="F25" s="41">
        <v>4</v>
      </c>
      <c r="G25" s="28" t="s">
        <v>304</v>
      </c>
      <c r="H25" s="23" t="s">
        <v>432</v>
      </c>
      <c r="I25" s="24" t="s">
        <v>433</v>
      </c>
    </row>
    <row r="26" spans="1:9" ht="18.75" customHeight="1">
      <c r="A26" s="41">
        <v>5</v>
      </c>
      <c r="B26" s="23" t="s">
        <v>300</v>
      </c>
      <c r="C26" s="23" t="s">
        <v>421</v>
      </c>
      <c r="D26" s="24" t="s">
        <v>423</v>
      </c>
      <c r="F26" s="41">
        <v>5</v>
      </c>
      <c r="G26" s="28" t="s">
        <v>475</v>
      </c>
      <c r="H26" s="23" t="s">
        <v>434</v>
      </c>
      <c r="I26" s="24" t="s">
        <v>435</v>
      </c>
    </row>
    <row r="27" spans="1:9" ht="18.75" customHeight="1">
      <c r="A27" s="41">
        <v>6</v>
      </c>
      <c r="B27" s="23" t="s">
        <v>301</v>
      </c>
      <c r="C27" s="23" t="s">
        <v>425</v>
      </c>
      <c r="D27" s="24" t="s">
        <v>426</v>
      </c>
      <c r="F27" s="41">
        <v>6</v>
      </c>
      <c r="G27" s="28" t="s">
        <v>305</v>
      </c>
      <c r="H27" s="23" t="s">
        <v>436</v>
      </c>
      <c r="I27" s="24" t="s">
        <v>455</v>
      </c>
    </row>
    <row r="28" spans="1:9" ht="18.75" customHeight="1">
      <c r="A28" s="41">
        <v>7</v>
      </c>
      <c r="B28" s="23" t="s">
        <v>474</v>
      </c>
      <c r="C28" s="23" t="s">
        <v>416</v>
      </c>
      <c r="D28" s="24" t="s">
        <v>415</v>
      </c>
      <c r="F28" s="41">
        <v>7</v>
      </c>
      <c r="G28" s="28" t="s">
        <v>437</v>
      </c>
      <c r="H28" s="23" t="s">
        <v>456</v>
      </c>
      <c r="I28" s="24" t="s">
        <v>753</v>
      </c>
    </row>
    <row r="29" spans="1:9" ht="18.75" customHeight="1">
      <c r="A29" s="42">
        <v>8</v>
      </c>
      <c r="B29" s="29" t="s">
        <v>302</v>
      </c>
      <c r="C29" s="29" t="s">
        <v>500</v>
      </c>
      <c r="D29" s="30" t="s">
        <v>509</v>
      </c>
      <c r="F29" s="208">
        <v>8</v>
      </c>
      <c r="G29" s="209" t="s">
        <v>741</v>
      </c>
      <c r="H29" s="29" t="s">
        <v>752</v>
      </c>
      <c r="I29" s="207" t="s">
        <v>403</v>
      </c>
    </row>
    <row r="30" spans="1:4" ht="18.75" customHeight="1">
      <c r="A30" s="338" t="s">
        <v>512</v>
      </c>
      <c r="B30" s="338"/>
      <c r="C30" s="338"/>
      <c r="D30" s="338"/>
    </row>
    <row r="31" spans="1:4" ht="14.25" customHeight="1">
      <c r="A31" s="276"/>
      <c r="B31" s="276"/>
      <c r="C31" s="276"/>
      <c r="D31" s="276"/>
    </row>
    <row r="32" spans="1:4" ht="14.25" customHeight="1">
      <c r="A32" s="276"/>
      <c r="B32" s="276"/>
      <c r="C32" s="276"/>
      <c r="D32" s="27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</sheetData>
  <sheetProtection/>
  <mergeCells count="1">
    <mergeCell ref="A30:D32"/>
  </mergeCells>
  <printOptions/>
  <pageMargins left="0.8267716535433072" right="0.5118110236220472" top="0.984251968503937" bottom="0.984251968503937" header="0.5118110236220472" footer="0.5118110236220472"/>
  <pageSetup firstPageNumber="100" useFirstPageNumber="1" horizontalDpi="600" verticalDpi="600" orientation="portrait" paperSize="9" scale="85" r:id="rId1"/>
  <headerFooter alignWithMargins="0">
    <oddFooter>&amp;C&amp;"ＭＳ 明朝,標準"&amp;13&amp;P</oddFooter>
  </headerFooter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120" zoomScaleSheetLayoutView="120" workbookViewId="0" topLeftCell="A1">
      <selection activeCell="B38" sqref="B38"/>
    </sheetView>
  </sheetViews>
  <sheetFormatPr defaultColWidth="9.00390625" defaultRowHeight="13.5"/>
  <cols>
    <col min="1" max="1" width="18.625" style="2" customWidth="1"/>
    <col min="2" max="2" width="20.125" style="2" customWidth="1"/>
    <col min="3" max="3" width="18.625" style="2" customWidth="1"/>
    <col min="4" max="4" width="19.125" style="2" customWidth="1"/>
    <col min="5" max="5" width="9.00390625" style="2" customWidth="1"/>
    <col min="6" max="6" width="15.625" style="2" customWidth="1"/>
    <col min="7" max="16384" width="9.00390625" style="2" customWidth="1"/>
  </cols>
  <sheetData>
    <row r="1" spans="1:4" ht="19.5" customHeight="1">
      <c r="A1" s="46" t="s">
        <v>214</v>
      </c>
      <c r="D1" s="3"/>
    </row>
    <row r="2" spans="1:4" s="52" customFormat="1" ht="15.75" customHeight="1">
      <c r="A2" s="51"/>
      <c r="D2" s="53" t="s">
        <v>769</v>
      </c>
    </row>
    <row r="3" spans="1:4" s="52" customFormat="1" ht="18.75" customHeight="1">
      <c r="A3" s="54" t="s">
        <v>215</v>
      </c>
      <c r="B3" s="55" t="s">
        <v>211</v>
      </c>
      <c r="C3" s="55" t="s">
        <v>216</v>
      </c>
      <c r="D3" s="55" t="s">
        <v>211</v>
      </c>
    </row>
    <row r="4" spans="1:5" s="52" customFormat="1" ht="19.5" customHeight="1">
      <c r="A4" s="56" t="s">
        <v>217</v>
      </c>
      <c r="B4" s="187">
        <f>SUM(B5+B10+B21+B29+B35+B41+B49+D5+D11+D14+D20+D23+D26+D36+D44)</f>
        <v>585</v>
      </c>
      <c r="C4" s="57"/>
      <c r="D4" s="58"/>
      <c r="E4" s="51"/>
    </row>
    <row r="5" spans="1:7" s="52" customFormat="1" ht="13.5" customHeight="1">
      <c r="A5" s="59" t="s">
        <v>218</v>
      </c>
      <c r="B5" s="175">
        <v>30</v>
      </c>
      <c r="C5" s="60" t="s">
        <v>246</v>
      </c>
      <c r="D5" s="181">
        <v>36</v>
      </c>
      <c r="E5" s="51"/>
      <c r="F5" s="216" t="s">
        <v>700</v>
      </c>
      <c r="G5" s="217">
        <v>1</v>
      </c>
    </row>
    <row r="6" spans="1:7" s="52" customFormat="1" ht="14.25">
      <c r="A6" s="63" t="s">
        <v>245</v>
      </c>
      <c r="B6" s="113">
        <v>8</v>
      </c>
      <c r="C6" s="63" t="s">
        <v>248</v>
      </c>
      <c r="D6" s="79">
        <v>4</v>
      </c>
      <c r="E6" s="51"/>
      <c r="F6" s="216" t="s">
        <v>701</v>
      </c>
      <c r="G6" s="217">
        <v>1</v>
      </c>
    </row>
    <row r="7" spans="1:7" s="52" customFormat="1" ht="14.25">
      <c r="A7" s="63" t="s">
        <v>247</v>
      </c>
      <c r="B7" s="113">
        <v>11</v>
      </c>
      <c r="C7" s="63" t="s">
        <v>249</v>
      </c>
      <c r="D7" s="79">
        <v>15</v>
      </c>
      <c r="E7" s="51"/>
      <c r="F7" s="216" t="s">
        <v>702</v>
      </c>
      <c r="G7" s="217">
        <v>1</v>
      </c>
    </row>
    <row r="8" spans="1:7" s="52" customFormat="1" ht="14.25">
      <c r="A8" s="65" t="s">
        <v>220</v>
      </c>
      <c r="B8" s="113">
        <v>9</v>
      </c>
      <c r="C8" s="63" t="s">
        <v>250</v>
      </c>
      <c r="D8" s="79">
        <v>7</v>
      </c>
      <c r="E8" s="51"/>
      <c r="F8" s="216" t="s">
        <v>703</v>
      </c>
      <c r="G8" s="217">
        <v>1</v>
      </c>
    </row>
    <row r="9" spans="1:7" s="52" customFormat="1" ht="14.25">
      <c r="A9" s="63"/>
      <c r="B9" s="113"/>
      <c r="C9" s="63" t="s">
        <v>749</v>
      </c>
      <c r="D9" s="79">
        <v>9</v>
      </c>
      <c r="E9" s="51"/>
      <c r="F9" s="216" t="s">
        <v>704</v>
      </c>
      <c r="G9" s="217">
        <v>1</v>
      </c>
    </row>
    <row r="10" spans="1:7" s="52" customFormat="1" ht="14.25">
      <c r="A10" s="59" t="s">
        <v>221</v>
      </c>
      <c r="B10" s="181">
        <v>48</v>
      </c>
      <c r="C10" s="63"/>
      <c r="D10" s="79"/>
      <c r="F10" s="216" t="s">
        <v>705</v>
      </c>
      <c r="G10" s="217">
        <v>1</v>
      </c>
    </row>
    <row r="11" spans="1:7" s="52" customFormat="1" ht="14.25">
      <c r="A11" s="65" t="s">
        <v>223</v>
      </c>
      <c r="B11" s="113">
        <v>9</v>
      </c>
      <c r="C11" s="60" t="s">
        <v>722</v>
      </c>
      <c r="D11" s="61">
        <v>7</v>
      </c>
      <c r="E11" s="51"/>
      <c r="F11" s="216" t="s">
        <v>706</v>
      </c>
      <c r="G11" s="217">
        <v>1</v>
      </c>
    </row>
    <row r="12" spans="1:7" s="52" customFormat="1" ht="14.25">
      <c r="A12" s="63" t="s">
        <v>682</v>
      </c>
      <c r="B12" s="113">
        <v>3</v>
      </c>
      <c r="C12" s="63" t="s">
        <v>723</v>
      </c>
      <c r="D12" s="64">
        <v>6</v>
      </c>
      <c r="E12" s="51"/>
      <c r="F12" s="216" t="s">
        <v>707</v>
      </c>
      <c r="G12" s="217">
        <v>1</v>
      </c>
    </row>
    <row r="13" spans="1:7" s="52" customFormat="1" ht="14.25">
      <c r="A13" s="65" t="s">
        <v>224</v>
      </c>
      <c r="B13" s="113">
        <v>6</v>
      </c>
      <c r="C13" s="184"/>
      <c r="D13" s="101"/>
      <c r="E13" s="51"/>
      <c r="F13" s="216" t="s">
        <v>708</v>
      </c>
      <c r="G13" s="217">
        <v>1</v>
      </c>
    </row>
    <row r="14" spans="1:7" s="52" customFormat="1" ht="14.25">
      <c r="A14" s="65" t="s">
        <v>501</v>
      </c>
      <c r="B14" s="113">
        <v>3</v>
      </c>
      <c r="C14" s="60" t="s">
        <v>222</v>
      </c>
      <c r="D14" s="79">
        <v>6</v>
      </c>
      <c r="E14" s="51"/>
      <c r="F14" s="216" t="s">
        <v>709</v>
      </c>
      <c r="G14" s="217">
        <v>1</v>
      </c>
    </row>
    <row r="15" spans="1:7" s="52" customFormat="1" ht="14.25">
      <c r="A15" s="63" t="s">
        <v>502</v>
      </c>
      <c r="B15" s="113">
        <v>4</v>
      </c>
      <c r="C15" s="63" t="s">
        <v>721</v>
      </c>
      <c r="D15" s="79">
        <v>5</v>
      </c>
      <c r="E15" s="51"/>
      <c r="F15" s="216" t="s">
        <v>710</v>
      </c>
      <c r="G15" s="217">
        <v>1</v>
      </c>
    </row>
    <row r="16" spans="1:7" s="52" customFormat="1" ht="14.25">
      <c r="A16" s="63" t="s">
        <v>691</v>
      </c>
      <c r="B16" s="113">
        <v>6</v>
      </c>
      <c r="C16" s="184"/>
      <c r="D16" s="101"/>
      <c r="E16" s="51"/>
      <c r="F16" s="216" t="s">
        <v>711</v>
      </c>
      <c r="G16" s="217">
        <v>1</v>
      </c>
    </row>
    <row r="17" spans="1:7" s="52" customFormat="1" ht="14.25">
      <c r="A17" s="63" t="s">
        <v>263</v>
      </c>
      <c r="B17" s="113">
        <v>8</v>
      </c>
      <c r="C17" s="60" t="s">
        <v>237</v>
      </c>
      <c r="D17" s="79" t="s">
        <v>772</v>
      </c>
      <c r="E17" s="51"/>
      <c r="F17" s="216" t="s">
        <v>712</v>
      </c>
      <c r="G17" s="217">
        <v>1</v>
      </c>
    </row>
    <row r="18" spans="1:7" s="52" customFormat="1" ht="14.25">
      <c r="A18" s="63" t="s">
        <v>251</v>
      </c>
      <c r="B18" s="176">
        <v>7</v>
      </c>
      <c r="C18" s="67"/>
      <c r="D18" s="79"/>
      <c r="E18" s="51"/>
      <c r="F18" s="216" t="s">
        <v>713</v>
      </c>
      <c r="G18" s="217">
        <v>1</v>
      </c>
    </row>
    <row r="19" spans="1:7" s="52" customFormat="1" ht="14.25">
      <c r="A19" s="63" t="s">
        <v>771</v>
      </c>
      <c r="B19" s="113">
        <v>1</v>
      </c>
      <c r="C19" s="184"/>
      <c r="D19" s="101"/>
      <c r="E19" s="51"/>
      <c r="F19" s="216" t="s">
        <v>714</v>
      </c>
      <c r="G19" s="217">
        <v>1</v>
      </c>
    </row>
    <row r="20" spans="1:7" s="52" customFormat="1" ht="14.25">
      <c r="A20" s="255"/>
      <c r="C20" s="60" t="s">
        <v>225</v>
      </c>
      <c r="D20" s="181">
        <v>4</v>
      </c>
      <c r="E20" s="51"/>
      <c r="F20" s="216" t="s">
        <v>715</v>
      </c>
      <c r="G20" s="217">
        <v>1</v>
      </c>
    </row>
    <row r="21" spans="1:7" s="52" customFormat="1" ht="14.25">
      <c r="A21" s="60" t="s">
        <v>252</v>
      </c>
      <c r="B21" s="177">
        <v>77</v>
      </c>
      <c r="C21" s="67" t="s">
        <v>219</v>
      </c>
      <c r="D21" s="79"/>
      <c r="E21" s="51"/>
      <c r="F21" s="216" t="s">
        <v>716</v>
      </c>
      <c r="G21" s="217">
        <v>1</v>
      </c>
    </row>
    <row r="22" spans="1:7" s="52" customFormat="1" ht="14.25">
      <c r="A22" s="65" t="s">
        <v>230</v>
      </c>
      <c r="B22" s="113">
        <v>14</v>
      </c>
      <c r="C22" s="184"/>
      <c r="D22" s="101"/>
      <c r="E22" s="51"/>
      <c r="F22" s="216" t="s">
        <v>717</v>
      </c>
      <c r="G22" s="217">
        <v>1</v>
      </c>
    </row>
    <row r="23" spans="1:7" s="52" customFormat="1" ht="14.25">
      <c r="A23" s="68" t="s">
        <v>231</v>
      </c>
      <c r="B23" s="79">
        <v>18</v>
      </c>
      <c r="C23" s="60" t="s">
        <v>235</v>
      </c>
      <c r="D23" s="79">
        <v>3</v>
      </c>
      <c r="E23" s="51"/>
      <c r="F23" s="216" t="s">
        <v>718</v>
      </c>
      <c r="G23" s="217">
        <v>1</v>
      </c>
    </row>
    <row r="24" spans="1:7" s="52" customFormat="1" ht="14.25">
      <c r="A24" s="69" t="s">
        <v>264</v>
      </c>
      <c r="B24" s="176">
        <v>11</v>
      </c>
      <c r="C24" s="67"/>
      <c r="D24" s="64"/>
      <c r="E24" s="51"/>
      <c r="F24" s="216" t="s">
        <v>719</v>
      </c>
      <c r="G24" s="217">
        <v>1</v>
      </c>
    </row>
    <row r="25" spans="1:7" s="52" customFormat="1" ht="14.25">
      <c r="A25" s="63" t="s">
        <v>232</v>
      </c>
      <c r="B25" s="176">
        <v>14</v>
      </c>
      <c r="C25" s="184"/>
      <c r="D25" s="101"/>
      <c r="E25" s="51"/>
      <c r="F25" s="216" t="s">
        <v>720</v>
      </c>
      <c r="G25" s="217">
        <v>1</v>
      </c>
    </row>
    <row r="26" spans="1:5" s="52" customFormat="1" ht="14.25">
      <c r="A26" s="65" t="s">
        <v>233</v>
      </c>
      <c r="B26" s="113">
        <v>6</v>
      </c>
      <c r="C26" s="59" t="s">
        <v>226</v>
      </c>
      <c r="D26" s="79">
        <v>84</v>
      </c>
      <c r="E26" s="51"/>
    </row>
    <row r="27" spans="1:5" s="52" customFormat="1" ht="14.25">
      <c r="A27" s="63" t="s">
        <v>265</v>
      </c>
      <c r="B27" s="113">
        <v>13</v>
      </c>
      <c r="C27" s="65" t="s">
        <v>227</v>
      </c>
      <c r="D27" s="79">
        <v>6</v>
      </c>
      <c r="E27" s="51"/>
    </row>
    <row r="28" spans="1:5" s="52" customFormat="1" ht="14.25">
      <c r="A28" s="70"/>
      <c r="B28" s="183"/>
      <c r="C28" s="63" t="s">
        <v>228</v>
      </c>
      <c r="D28" s="79">
        <v>10</v>
      </c>
      <c r="E28" s="51"/>
    </row>
    <row r="29" spans="1:5" s="52" customFormat="1" ht="14.25">
      <c r="A29" s="62" t="s">
        <v>234</v>
      </c>
      <c r="B29" s="219">
        <v>78</v>
      </c>
      <c r="C29" s="63" t="s">
        <v>229</v>
      </c>
      <c r="D29" s="79">
        <v>17</v>
      </c>
      <c r="E29" s="51"/>
    </row>
    <row r="30" spans="1:5" s="52" customFormat="1" ht="14.25">
      <c r="A30" s="63" t="s">
        <v>541</v>
      </c>
      <c r="B30" s="113">
        <v>8</v>
      </c>
      <c r="C30" s="63" t="s">
        <v>253</v>
      </c>
      <c r="D30" s="79">
        <v>11</v>
      </c>
      <c r="E30" s="51"/>
    </row>
    <row r="31" spans="1:5" s="52" customFormat="1" ht="14.25">
      <c r="A31" s="63" t="s">
        <v>543</v>
      </c>
      <c r="B31" s="113">
        <v>16</v>
      </c>
      <c r="C31" s="63" t="s">
        <v>540</v>
      </c>
      <c r="D31" s="79">
        <v>7</v>
      </c>
      <c r="E31" s="51"/>
    </row>
    <row r="32" spans="1:7" s="52" customFormat="1" ht="14.25">
      <c r="A32" s="63" t="s">
        <v>692</v>
      </c>
      <c r="B32" s="113">
        <v>22</v>
      </c>
      <c r="C32" s="63" t="s">
        <v>266</v>
      </c>
      <c r="D32" s="79">
        <v>16</v>
      </c>
      <c r="E32" s="51"/>
      <c r="G32" s="71"/>
    </row>
    <row r="33" spans="1:5" s="52" customFormat="1" ht="14.25">
      <c r="A33" s="63" t="s">
        <v>747</v>
      </c>
      <c r="B33" s="220">
        <v>31</v>
      </c>
      <c r="C33" s="65" t="s">
        <v>542</v>
      </c>
      <c r="D33" s="79">
        <v>8</v>
      </c>
      <c r="E33" s="51"/>
    </row>
    <row r="34" spans="1:5" s="52" customFormat="1" ht="14.25">
      <c r="A34" s="62"/>
      <c r="B34" s="178"/>
      <c r="C34" s="72" t="s">
        <v>748</v>
      </c>
      <c r="D34" s="79">
        <v>7</v>
      </c>
      <c r="E34" s="51"/>
    </row>
    <row r="35" spans="1:5" s="52" customFormat="1" ht="14.25">
      <c r="A35" s="59" t="s">
        <v>236</v>
      </c>
      <c r="B35" s="113">
        <v>29</v>
      </c>
      <c r="C35" s="66"/>
      <c r="D35" s="79"/>
      <c r="E35" s="51"/>
    </row>
    <row r="36" spans="1:5" s="52" customFormat="1" ht="14.25">
      <c r="A36" s="65" t="s">
        <v>238</v>
      </c>
      <c r="B36" s="113">
        <v>9</v>
      </c>
      <c r="C36" s="67" t="s">
        <v>486</v>
      </c>
      <c r="D36" s="181">
        <v>94</v>
      </c>
      <c r="E36" s="51"/>
    </row>
    <row r="37" spans="1:5" s="52" customFormat="1" ht="14.25">
      <c r="A37" s="65" t="s">
        <v>239</v>
      </c>
      <c r="B37" s="113">
        <v>9</v>
      </c>
      <c r="C37" s="72" t="s">
        <v>490</v>
      </c>
      <c r="D37" s="179">
        <v>6</v>
      </c>
      <c r="E37" s="51"/>
    </row>
    <row r="38" spans="1:5" s="52" customFormat="1" ht="14.25">
      <c r="A38" s="63" t="s">
        <v>240</v>
      </c>
      <c r="B38" s="113">
        <v>8</v>
      </c>
      <c r="C38" s="72" t="s">
        <v>487</v>
      </c>
      <c r="D38" s="179">
        <v>3</v>
      </c>
      <c r="E38" s="51"/>
    </row>
    <row r="39" spans="1:5" s="52" customFormat="1" ht="14.25">
      <c r="A39" s="63" t="s">
        <v>782</v>
      </c>
      <c r="B39" s="113">
        <v>1</v>
      </c>
      <c r="C39" s="72" t="s">
        <v>488</v>
      </c>
      <c r="D39" s="179">
        <v>2</v>
      </c>
      <c r="E39" s="51"/>
    </row>
    <row r="40" spans="1:5" s="52" customFormat="1" ht="14.25">
      <c r="A40" s="70"/>
      <c r="B40" s="178"/>
      <c r="C40" s="72" t="s">
        <v>489</v>
      </c>
      <c r="D40" s="179">
        <v>12</v>
      </c>
      <c r="E40" s="51"/>
    </row>
    <row r="41" spans="1:5" s="52" customFormat="1" ht="14.25">
      <c r="A41" s="62" t="s">
        <v>241</v>
      </c>
      <c r="B41" s="113">
        <v>50</v>
      </c>
      <c r="C41" s="72" t="s">
        <v>491</v>
      </c>
      <c r="D41" s="179">
        <v>3</v>
      </c>
      <c r="E41" s="51"/>
    </row>
    <row r="42" spans="1:5" s="52" customFormat="1" ht="14.25">
      <c r="A42" s="63" t="s">
        <v>254</v>
      </c>
      <c r="B42" s="113">
        <v>17</v>
      </c>
      <c r="C42" s="112" t="s">
        <v>492</v>
      </c>
      <c r="D42" s="180">
        <v>65</v>
      </c>
      <c r="E42" s="51"/>
    </row>
    <row r="43" spans="1:5" s="52" customFormat="1" ht="15" customHeight="1">
      <c r="A43" s="63" t="s">
        <v>255</v>
      </c>
      <c r="B43" s="77">
        <v>11</v>
      </c>
      <c r="C43" s="161"/>
      <c r="D43" s="101"/>
      <c r="E43" s="51"/>
    </row>
    <row r="44" spans="1:5" s="52" customFormat="1" ht="15" customHeight="1">
      <c r="A44" s="63" t="s">
        <v>242</v>
      </c>
      <c r="B44" s="79">
        <v>11</v>
      </c>
      <c r="C44" s="159" t="s">
        <v>699</v>
      </c>
      <c r="D44" s="160">
        <v>24</v>
      </c>
      <c r="E44" s="51"/>
    </row>
    <row r="45" spans="1:5" s="52" customFormat="1" ht="38.25">
      <c r="A45" s="253" t="s">
        <v>256</v>
      </c>
      <c r="B45" s="256">
        <v>5</v>
      </c>
      <c r="C45" s="188" t="s">
        <v>696</v>
      </c>
      <c r="D45" s="74">
        <v>3</v>
      </c>
      <c r="E45" s="51"/>
    </row>
    <row r="46" spans="1:5" s="52" customFormat="1" ht="13.5" customHeight="1">
      <c r="A46" s="253"/>
      <c r="B46" s="182"/>
      <c r="C46" s="72" t="s">
        <v>697</v>
      </c>
      <c r="D46" s="74">
        <v>3</v>
      </c>
      <c r="E46" s="51"/>
    </row>
    <row r="47" spans="1:5" s="52" customFormat="1" ht="12.75" customHeight="1">
      <c r="A47" s="75" t="s">
        <v>513</v>
      </c>
      <c r="B47" s="182">
        <v>4</v>
      </c>
      <c r="C47" s="63" t="s">
        <v>698</v>
      </c>
      <c r="D47" s="74">
        <v>18</v>
      </c>
      <c r="E47" s="51"/>
    </row>
    <row r="48" spans="1:5" s="52" customFormat="1" ht="15" customHeight="1">
      <c r="A48" s="255"/>
      <c r="B48" s="101"/>
      <c r="C48" s="184"/>
      <c r="D48" s="101"/>
      <c r="E48" s="51"/>
    </row>
    <row r="49" spans="1:4" s="52" customFormat="1" ht="13.5" customHeight="1">
      <c r="A49" s="60" t="s">
        <v>483</v>
      </c>
      <c r="B49" s="181">
        <v>15</v>
      </c>
      <c r="C49" s="62" t="s">
        <v>493</v>
      </c>
      <c r="D49" s="221">
        <v>16</v>
      </c>
    </row>
    <row r="50" spans="1:4" s="52" customFormat="1" ht="14.25">
      <c r="A50" s="63" t="s">
        <v>485</v>
      </c>
      <c r="B50" s="176">
        <v>4</v>
      </c>
      <c r="C50" s="202"/>
      <c r="D50" s="74"/>
    </row>
    <row r="51" spans="1:4" s="52" customFormat="1" ht="14.25">
      <c r="A51" s="63" t="s">
        <v>484</v>
      </c>
      <c r="B51" s="176">
        <v>6</v>
      </c>
      <c r="C51" s="202"/>
      <c r="D51" s="74"/>
    </row>
    <row r="52" spans="1:4" s="52" customFormat="1" ht="14.25">
      <c r="A52" s="63" t="s">
        <v>683</v>
      </c>
      <c r="B52" s="176">
        <v>4</v>
      </c>
      <c r="C52" s="62"/>
      <c r="D52" s="64"/>
    </row>
    <row r="53" spans="1:4" s="52" customFormat="1" ht="13.5">
      <c r="A53" s="185"/>
      <c r="B53" s="186"/>
      <c r="C53" s="257"/>
      <c r="D53" s="258"/>
    </row>
    <row r="54" spans="1:4" ht="13.5">
      <c r="A54" s="76" t="s">
        <v>243</v>
      </c>
      <c r="B54" s="73"/>
      <c r="C54" s="73"/>
      <c r="D54" s="77" t="s">
        <v>482</v>
      </c>
    </row>
    <row r="55" spans="1:4" ht="13.5">
      <c r="A55" s="76" t="s">
        <v>244</v>
      </c>
      <c r="B55" s="73"/>
      <c r="C55" s="76"/>
      <c r="D55" s="52"/>
    </row>
  </sheetData>
  <sheetProtection/>
  <printOptions/>
  <pageMargins left="1.0236220472440944" right="0.4330708661417323" top="0.5118110236220472" bottom="0.6692913385826772" header="0.35433070866141736" footer="0.5118110236220472"/>
  <pageSetup firstPageNumber="101" useFirstPageNumber="1" horizontalDpi="600" verticalDpi="600" orientation="portrait" paperSize="9" r:id="rId4"/>
  <headerFooter alignWithMargins="0">
    <oddFooter>&amp;C&amp;"ＭＳ 明朝,標準"&amp;P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SheetLayoutView="100" zoomScalePageLayoutView="0" workbookViewId="0" topLeftCell="A1">
      <selection activeCell="O33" sqref="O33"/>
    </sheetView>
  </sheetViews>
  <sheetFormatPr defaultColWidth="9.00390625" defaultRowHeight="13.5"/>
  <cols>
    <col min="1" max="1" width="10.00390625" style="121" customWidth="1"/>
    <col min="2" max="2" width="3.00390625" style="121" customWidth="1"/>
    <col min="3" max="3" width="8.75390625" style="121" customWidth="1"/>
    <col min="4" max="4" width="3.50390625" style="121" customWidth="1"/>
    <col min="5" max="5" width="14.25390625" style="121" customWidth="1"/>
    <col min="6" max="6" width="2.375" style="121" customWidth="1"/>
    <col min="7" max="7" width="15.625" style="124" customWidth="1"/>
    <col min="8" max="8" width="3.75390625" style="121" customWidth="1"/>
    <col min="9" max="9" width="15.00390625" style="121" customWidth="1"/>
    <col min="10" max="10" width="2.625" style="121" customWidth="1"/>
    <col min="11" max="11" width="12.125" style="121" customWidth="1"/>
    <col min="12" max="12" width="2.375" style="121" customWidth="1"/>
    <col min="13" max="13" width="18.50390625" style="121" customWidth="1"/>
    <col min="14" max="14" width="2.25390625" style="121" customWidth="1"/>
    <col min="15" max="15" width="10.625" style="121" customWidth="1"/>
    <col min="16" max="16" width="2.25390625" style="121" customWidth="1"/>
    <col min="17" max="16384" width="9.00390625" style="121" customWidth="1"/>
  </cols>
  <sheetData>
    <row r="1" spans="1:10" ht="20.25" customHeight="1">
      <c r="A1" s="120" t="s">
        <v>578</v>
      </c>
      <c r="G1" s="122" t="s">
        <v>770</v>
      </c>
      <c r="J1" s="122"/>
    </row>
    <row r="2" spans="1:11" ht="10.5" customHeight="1">
      <c r="A2" s="123"/>
      <c r="I2" s="125"/>
      <c r="K2" s="125"/>
    </row>
    <row r="3" ht="11.25" customHeight="1">
      <c r="P3" s="126"/>
    </row>
    <row r="4" spans="4:10" ht="12.75" customHeight="1">
      <c r="D4" s="127"/>
      <c r="E4" s="121" t="s">
        <v>307</v>
      </c>
      <c r="G4" s="124" t="s">
        <v>308</v>
      </c>
      <c r="I4" s="121" t="s">
        <v>309</v>
      </c>
      <c r="J4" s="121" t="s">
        <v>310</v>
      </c>
    </row>
    <row r="5" spans="5:14" ht="12.75" customHeight="1">
      <c r="E5" s="123"/>
      <c r="G5" s="124" t="s">
        <v>311</v>
      </c>
      <c r="I5" s="121" t="s">
        <v>579</v>
      </c>
      <c r="J5" s="121" t="s">
        <v>580</v>
      </c>
      <c r="L5" s="121" t="s">
        <v>581</v>
      </c>
      <c r="N5" s="121" t="s">
        <v>733</v>
      </c>
    </row>
    <row r="6" spans="7:10" ht="12.75" customHeight="1">
      <c r="G6" s="124" t="s">
        <v>312</v>
      </c>
      <c r="I6" s="121" t="s">
        <v>313</v>
      </c>
      <c r="J6" s="121" t="s">
        <v>314</v>
      </c>
    </row>
    <row r="7" ht="9" customHeight="1"/>
    <row r="8" spans="5:12" ht="15.75" customHeight="1">
      <c r="E8" s="121" t="s">
        <v>315</v>
      </c>
      <c r="G8" s="124" t="s">
        <v>316</v>
      </c>
      <c r="I8" s="121" t="s">
        <v>317</v>
      </c>
      <c r="J8" s="121" t="s">
        <v>318</v>
      </c>
      <c r="L8" s="121" t="s">
        <v>582</v>
      </c>
    </row>
    <row r="9" spans="4:9" ht="12.75" customHeight="1">
      <c r="D9" s="127"/>
      <c r="G9" s="124" t="s">
        <v>583</v>
      </c>
      <c r="I9" s="121" t="s">
        <v>584</v>
      </c>
    </row>
    <row r="10" spans="4:10" ht="12.75" customHeight="1">
      <c r="D10" s="127"/>
      <c r="E10" s="128"/>
      <c r="G10" s="124" t="s">
        <v>319</v>
      </c>
      <c r="I10" s="121" t="s">
        <v>320</v>
      </c>
      <c r="J10" s="121" t="s">
        <v>321</v>
      </c>
    </row>
    <row r="11" spans="4:11" ht="12.75" customHeight="1">
      <c r="D11" s="127"/>
      <c r="G11" s="124" t="s">
        <v>585</v>
      </c>
      <c r="I11" s="121" t="s">
        <v>586</v>
      </c>
      <c r="J11" s="129" t="s">
        <v>587</v>
      </c>
      <c r="K11" s="129"/>
    </row>
    <row r="12" spans="7:10" ht="12.75" customHeight="1">
      <c r="G12" s="124" t="s">
        <v>588</v>
      </c>
      <c r="I12" s="121" t="s">
        <v>589</v>
      </c>
      <c r="J12" s="121" t="s">
        <v>322</v>
      </c>
    </row>
    <row r="13" spans="4:10" ht="12.75" customHeight="1">
      <c r="D13" s="127"/>
      <c r="G13" s="124" t="s">
        <v>323</v>
      </c>
      <c r="I13" s="121" t="s">
        <v>324</v>
      </c>
      <c r="J13" s="121" t="s">
        <v>590</v>
      </c>
    </row>
    <row r="14" ht="8.25" customHeight="1">
      <c r="D14" s="127"/>
    </row>
    <row r="15" spans="4:12" ht="15" customHeight="1">
      <c r="D15" s="127"/>
      <c r="E15" s="121" t="s">
        <v>325</v>
      </c>
      <c r="F15" s="127"/>
      <c r="G15" s="124" t="s">
        <v>326</v>
      </c>
      <c r="I15" s="121" t="s">
        <v>591</v>
      </c>
      <c r="J15" s="121" t="s">
        <v>327</v>
      </c>
      <c r="L15" s="121" t="s">
        <v>592</v>
      </c>
    </row>
    <row r="16" spans="4:10" ht="12.75" customHeight="1">
      <c r="D16" s="127"/>
      <c r="E16" s="128"/>
      <c r="G16" s="124" t="s">
        <v>328</v>
      </c>
      <c r="I16" s="121" t="s">
        <v>329</v>
      </c>
      <c r="J16" s="121" t="s">
        <v>330</v>
      </c>
    </row>
    <row r="17" spans="4:10" ht="12.75" customHeight="1">
      <c r="D17" s="127"/>
      <c r="G17" s="124" t="s">
        <v>593</v>
      </c>
      <c r="I17" s="121" t="s">
        <v>594</v>
      </c>
      <c r="J17" s="121" t="s">
        <v>331</v>
      </c>
    </row>
    <row r="18" spans="4:10" ht="12.75" customHeight="1">
      <c r="D18" s="127"/>
      <c r="G18" s="124" t="s">
        <v>332</v>
      </c>
      <c r="I18" s="121" t="s">
        <v>458</v>
      </c>
      <c r="J18" s="121" t="s">
        <v>595</v>
      </c>
    </row>
    <row r="19" spans="1:10" ht="14.25" customHeight="1">
      <c r="A19" s="121" t="s">
        <v>261</v>
      </c>
      <c r="C19" s="121" t="s">
        <v>596</v>
      </c>
      <c r="D19" s="127"/>
      <c r="G19" s="121" t="s">
        <v>333</v>
      </c>
      <c r="I19" s="121" t="s">
        <v>597</v>
      </c>
      <c r="J19" s="121" t="s">
        <v>598</v>
      </c>
    </row>
    <row r="20" spans="4:12" ht="12.75" customHeight="1">
      <c r="D20" s="127"/>
      <c r="G20" s="124" t="s">
        <v>334</v>
      </c>
      <c r="I20" s="121" t="s">
        <v>335</v>
      </c>
      <c r="J20" s="121" t="s">
        <v>336</v>
      </c>
      <c r="L20" s="121" t="s">
        <v>599</v>
      </c>
    </row>
    <row r="21" spans="4:8" ht="14.25" customHeight="1">
      <c r="D21" s="127"/>
      <c r="G21" s="163" t="s">
        <v>673</v>
      </c>
      <c r="H21" s="163"/>
    </row>
    <row r="22" spans="4:7" ht="5.25" customHeight="1">
      <c r="D22" s="127"/>
      <c r="G22" s="121"/>
    </row>
    <row r="23" spans="4:9" ht="12.75" customHeight="1">
      <c r="D23" s="127"/>
      <c r="E23" s="121" t="s">
        <v>337</v>
      </c>
      <c r="G23" s="124" t="s">
        <v>600</v>
      </c>
      <c r="I23" s="121" t="s">
        <v>338</v>
      </c>
    </row>
    <row r="24" spans="4:13" ht="12.75" customHeight="1">
      <c r="D24" s="127"/>
      <c r="E24" s="121" t="s">
        <v>339</v>
      </c>
      <c r="G24" s="124" t="s">
        <v>601</v>
      </c>
      <c r="I24" s="121" t="s">
        <v>602</v>
      </c>
      <c r="J24" s="121" t="s">
        <v>734</v>
      </c>
      <c r="L24" s="121" t="s">
        <v>459</v>
      </c>
      <c r="M24" s="130"/>
    </row>
    <row r="25" spans="4:14" ht="12.75" customHeight="1">
      <c r="D25" s="127"/>
      <c r="E25" s="128"/>
      <c r="G25" s="124" t="s">
        <v>516</v>
      </c>
      <c r="I25" s="121" t="s">
        <v>603</v>
      </c>
      <c r="J25" s="121" t="s">
        <v>604</v>
      </c>
      <c r="L25" s="121" t="s">
        <v>460</v>
      </c>
      <c r="N25" s="121" t="s">
        <v>605</v>
      </c>
    </row>
    <row r="26" spans="4:12" ht="12.75" customHeight="1">
      <c r="D26" s="127"/>
      <c r="G26" s="124" t="s">
        <v>340</v>
      </c>
      <c r="I26" s="130" t="s">
        <v>341</v>
      </c>
      <c r="J26" s="121" t="s">
        <v>606</v>
      </c>
      <c r="L26" s="121" t="s">
        <v>342</v>
      </c>
    </row>
    <row r="27" spans="4:10" ht="12" customHeight="1">
      <c r="D27" s="127"/>
      <c r="I27" s="121" t="s">
        <v>607</v>
      </c>
      <c r="J27" s="121" t="s">
        <v>608</v>
      </c>
    </row>
    <row r="28" ht="8.25" customHeight="1">
      <c r="D28" s="127"/>
    </row>
    <row r="29" spans="4:12" ht="13.5" customHeight="1">
      <c r="D29" s="127"/>
      <c r="E29" s="121" t="s">
        <v>343</v>
      </c>
      <c r="G29" s="124" t="s">
        <v>344</v>
      </c>
      <c r="I29" s="121" t="s">
        <v>609</v>
      </c>
      <c r="J29" s="121" t="s">
        <v>610</v>
      </c>
      <c r="L29" s="121" t="s">
        <v>611</v>
      </c>
    </row>
    <row r="30" spans="4:10" ht="12.75" customHeight="1">
      <c r="D30" s="127"/>
      <c r="E30" s="128"/>
      <c r="F30" s="127"/>
      <c r="G30" s="124" t="s">
        <v>345</v>
      </c>
      <c r="I30" s="121" t="s">
        <v>612</v>
      </c>
      <c r="J30" s="121" t="s">
        <v>613</v>
      </c>
    </row>
    <row r="31" spans="4:10" ht="12.75" customHeight="1">
      <c r="D31" s="127"/>
      <c r="G31" s="124" t="s">
        <v>346</v>
      </c>
      <c r="I31" s="121" t="s">
        <v>614</v>
      </c>
      <c r="J31" s="121" t="s">
        <v>615</v>
      </c>
    </row>
    <row r="32" ht="6.75" customHeight="1">
      <c r="D32" s="127"/>
    </row>
    <row r="33" spans="5:13" ht="14.25" customHeight="1">
      <c r="E33" s="121" t="s">
        <v>347</v>
      </c>
      <c r="G33" s="131" t="s">
        <v>348</v>
      </c>
      <c r="I33" s="121" t="s">
        <v>616</v>
      </c>
      <c r="J33" s="129" t="s">
        <v>531</v>
      </c>
      <c r="L33" s="121" t="s">
        <v>617</v>
      </c>
      <c r="M33" s="129"/>
    </row>
    <row r="34" spans="5:12" ht="12.75" customHeight="1">
      <c r="E34" s="123"/>
      <c r="G34" s="124" t="s">
        <v>349</v>
      </c>
      <c r="I34" s="121" t="s">
        <v>618</v>
      </c>
      <c r="J34" s="121" t="s">
        <v>619</v>
      </c>
      <c r="L34" s="121" t="s">
        <v>620</v>
      </c>
    </row>
    <row r="35" spans="7:12" ht="12.75" customHeight="1">
      <c r="G35" s="124" t="s">
        <v>350</v>
      </c>
      <c r="I35" s="121" t="s">
        <v>621</v>
      </c>
      <c r="J35" s="121" t="s">
        <v>622</v>
      </c>
      <c r="L35" s="121" t="s">
        <v>623</v>
      </c>
    </row>
    <row r="36" spans="7:10" ht="32.25" customHeight="1">
      <c r="G36" s="162" t="s">
        <v>351</v>
      </c>
      <c r="I36" s="121" t="s">
        <v>624</v>
      </c>
      <c r="J36" s="121" t="s">
        <v>625</v>
      </c>
    </row>
    <row r="37" spans="7:11" ht="12.75" customHeight="1">
      <c r="G37" s="164" t="s">
        <v>352</v>
      </c>
      <c r="H37" s="163"/>
      <c r="I37" s="121" t="s">
        <v>735</v>
      </c>
      <c r="K37" s="129"/>
    </row>
    <row r="38" spans="7:11" ht="5.25" customHeight="1">
      <c r="G38" s="131"/>
      <c r="K38" s="129"/>
    </row>
    <row r="39" spans="5:11" ht="18.75" customHeight="1">
      <c r="E39" s="132" t="s">
        <v>461</v>
      </c>
      <c r="G39" s="131" t="s">
        <v>366</v>
      </c>
      <c r="I39" s="121" t="s">
        <v>462</v>
      </c>
      <c r="K39" s="129"/>
    </row>
    <row r="40" spans="5:12" ht="12.75" customHeight="1">
      <c r="E40" s="128"/>
      <c r="G40" s="131" t="s">
        <v>626</v>
      </c>
      <c r="I40" s="121" t="s">
        <v>463</v>
      </c>
      <c r="J40" s="121" t="s">
        <v>464</v>
      </c>
      <c r="K40" s="129"/>
      <c r="L40" s="121" t="s">
        <v>465</v>
      </c>
    </row>
    <row r="41" spans="7:11" ht="12.75" customHeight="1">
      <c r="G41" s="131" t="s">
        <v>627</v>
      </c>
      <c r="I41" s="121" t="s">
        <v>466</v>
      </c>
      <c r="K41" s="129"/>
    </row>
    <row r="42" ht="9" customHeight="1">
      <c r="G42" s="121"/>
    </row>
    <row r="43" spans="5:11" ht="15" customHeight="1">
      <c r="E43" s="129" t="s">
        <v>353</v>
      </c>
      <c r="F43" s="129"/>
      <c r="G43" s="131" t="s">
        <v>354</v>
      </c>
      <c r="H43" s="129"/>
      <c r="I43" s="129" t="s">
        <v>628</v>
      </c>
      <c r="K43" s="129"/>
    </row>
    <row r="44" spans="5:12" ht="12.75" customHeight="1">
      <c r="E44" s="133"/>
      <c r="F44" s="129"/>
      <c r="G44" s="131" t="s">
        <v>355</v>
      </c>
      <c r="H44" s="129"/>
      <c r="I44" s="129" t="s">
        <v>629</v>
      </c>
      <c r="J44" s="129" t="s">
        <v>356</v>
      </c>
      <c r="L44" s="121" t="s">
        <v>471</v>
      </c>
    </row>
    <row r="45" spans="5:11" ht="15.75" customHeight="1">
      <c r="E45" s="129"/>
      <c r="F45" s="129"/>
      <c r="G45" s="131" t="s">
        <v>693</v>
      </c>
      <c r="H45" s="129"/>
      <c r="I45" s="129" t="s">
        <v>736</v>
      </c>
      <c r="J45" s="129"/>
      <c r="K45" s="129"/>
    </row>
    <row r="46" spans="5:12" ht="12.75" customHeight="1">
      <c r="E46" s="129"/>
      <c r="F46" s="129"/>
      <c r="G46" s="131" t="s">
        <v>357</v>
      </c>
      <c r="H46" s="129"/>
      <c r="I46" s="129" t="s">
        <v>358</v>
      </c>
      <c r="J46" s="129" t="s">
        <v>359</v>
      </c>
      <c r="K46" s="129"/>
      <c r="L46" s="121" t="s">
        <v>630</v>
      </c>
    </row>
    <row r="47" ht="6" customHeight="1">
      <c r="G47" s="121"/>
    </row>
    <row r="48" spans="5:9" ht="14.25" customHeight="1">
      <c r="E48" s="121" t="s">
        <v>631</v>
      </c>
      <c r="G48" s="124" t="s">
        <v>360</v>
      </c>
      <c r="I48" s="121" t="s">
        <v>361</v>
      </c>
    </row>
    <row r="49" ht="8.25" customHeight="1"/>
    <row r="50" spans="1:9" ht="14.25" customHeight="1">
      <c r="A50" s="121" t="s">
        <v>362</v>
      </c>
      <c r="E50" s="121" t="s">
        <v>632</v>
      </c>
      <c r="G50" s="124" t="s">
        <v>363</v>
      </c>
      <c r="I50" s="121" t="s">
        <v>633</v>
      </c>
    </row>
    <row r="51" ht="10.5" customHeight="1">
      <c r="E51" s="125"/>
    </row>
    <row r="52" spans="1:9" ht="12.75" customHeight="1">
      <c r="A52" s="132" t="s">
        <v>364</v>
      </c>
      <c r="B52" s="132"/>
      <c r="C52" s="132"/>
      <c r="E52" s="121" t="s">
        <v>634</v>
      </c>
      <c r="G52" s="124" t="s">
        <v>635</v>
      </c>
      <c r="I52" s="121" t="s">
        <v>636</v>
      </c>
    </row>
    <row r="53" ht="6.75" customHeight="1"/>
    <row r="54" spans="1:9" ht="12.75" customHeight="1">
      <c r="A54" s="121" t="s">
        <v>378</v>
      </c>
      <c r="E54" s="121" t="s">
        <v>637</v>
      </c>
      <c r="G54" s="124" t="s">
        <v>638</v>
      </c>
      <c r="I54" s="121" t="s">
        <v>379</v>
      </c>
    </row>
    <row r="55" ht="8.25" customHeight="1"/>
    <row r="56" spans="1:9" ht="12.75" customHeight="1">
      <c r="A56" s="121" t="s">
        <v>380</v>
      </c>
      <c r="E56" s="121" t="s">
        <v>514</v>
      </c>
      <c r="G56" s="134" t="s">
        <v>381</v>
      </c>
      <c r="I56" s="121" t="s">
        <v>639</v>
      </c>
    </row>
    <row r="57" ht="6.75" customHeight="1"/>
    <row r="58" spans="1:9" ht="12.75" customHeight="1">
      <c r="A58" s="121" t="s">
        <v>382</v>
      </c>
      <c r="E58" s="121" t="s">
        <v>640</v>
      </c>
      <c r="G58" s="121" t="s">
        <v>641</v>
      </c>
      <c r="I58" s="121" t="s">
        <v>636</v>
      </c>
    </row>
    <row r="59" ht="10.5" customHeight="1">
      <c r="G59" s="121"/>
    </row>
    <row r="60" spans="1:9" ht="12.75" customHeight="1">
      <c r="A60" s="135" t="s">
        <v>472</v>
      </c>
      <c r="E60" s="121" t="s">
        <v>636</v>
      </c>
      <c r="G60" s="121" t="s">
        <v>641</v>
      </c>
      <c r="I60" s="121" t="s">
        <v>636</v>
      </c>
    </row>
    <row r="61" ht="5.25" customHeight="1"/>
    <row r="62" spans="1:10" ht="16.5" customHeight="1">
      <c r="A62" s="121" t="s">
        <v>365</v>
      </c>
      <c r="C62" s="121" t="s">
        <v>262</v>
      </c>
      <c r="E62" s="121" t="s">
        <v>642</v>
      </c>
      <c r="G62" s="124" t="s">
        <v>366</v>
      </c>
      <c r="I62" s="121" t="s">
        <v>643</v>
      </c>
      <c r="J62" s="121" t="s">
        <v>467</v>
      </c>
    </row>
    <row r="63" spans="5:10" ht="12.75" customHeight="1">
      <c r="E63" s="123"/>
      <c r="G63" s="124" t="s">
        <v>367</v>
      </c>
      <c r="I63" s="121" t="s">
        <v>644</v>
      </c>
      <c r="J63" s="121" t="s">
        <v>645</v>
      </c>
    </row>
    <row r="64" spans="7:12" ht="12.75" customHeight="1">
      <c r="G64" s="124" t="s">
        <v>368</v>
      </c>
      <c r="I64" s="130" t="s">
        <v>646</v>
      </c>
      <c r="J64" s="121" t="s">
        <v>647</v>
      </c>
      <c r="L64" s="121" t="s">
        <v>534</v>
      </c>
    </row>
    <row r="65" spans="7:12" ht="12.75" customHeight="1">
      <c r="G65" s="124" t="s">
        <v>369</v>
      </c>
      <c r="I65" s="121" t="s">
        <v>370</v>
      </c>
      <c r="J65" s="121" t="s">
        <v>648</v>
      </c>
      <c r="L65" s="121" t="s">
        <v>743</v>
      </c>
    </row>
    <row r="66" spans="7:9" ht="13.5" customHeight="1">
      <c r="G66" s="124" t="s">
        <v>371</v>
      </c>
      <c r="I66" s="121" t="s">
        <v>372</v>
      </c>
    </row>
    <row r="67" spans="7:10" ht="13.5" customHeight="1">
      <c r="G67" s="174" t="s">
        <v>373</v>
      </c>
      <c r="I67" s="121" t="s">
        <v>750</v>
      </c>
      <c r="J67" s="121" t="s">
        <v>751</v>
      </c>
    </row>
    <row r="68" spans="7:10" ht="14.25" customHeight="1">
      <c r="G68" s="124" t="s">
        <v>374</v>
      </c>
      <c r="I68" s="121" t="s">
        <v>649</v>
      </c>
      <c r="J68" s="121" t="s">
        <v>650</v>
      </c>
    </row>
    <row r="69" ht="14.25" customHeight="1">
      <c r="G69" s="124" t="s">
        <v>375</v>
      </c>
    </row>
    <row r="70" ht="15" customHeight="1">
      <c r="G70" s="124" t="s">
        <v>376</v>
      </c>
    </row>
    <row r="71" ht="15" customHeight="1">
      <c r="G71" s="124" t="s">
        <v>377</v>
      </c>
    </row>
    <row r="72" spans="7:10" ht="12.75" customHeight="1">
      <c r="G72" s="136"/>
      <c r="I72" s="121" t="s">
        <v>651</v>
      </c>
      <c r="J72" s="121" t="s">
        <v>652</v>
      </c>
    </row>
    <row r="73" ht="6.75" customHeight="1"/>
    <row r="74" spans="1:7" ht="12.75" customHeight="1">
      <c r="A74" s="121" t="s">
        <v>653</v>
      </c>
      <c r="G74" s="121"/>
    </row>
    <row r="75" spans="1:10" ht="13.5" customHeight="1">
      <c r="A75" s="122" t="s">
        <v>261</v>
      </c>
      <c r="C75" s="122" t="s">
        <v>468</v>
      </c>
      <c r="E75" s="122" t="s">
        <v>654</v>
      </c>
      <c r="G75" s="149" t="s">
        <v>655</v>
      </c>
      <c r="I75" s="122" t="s">
        <v>737</v>
      </c>
      <c r="J75" s="121" t="s">
        <v>738</v>
      </c>
    </row>
    <row r="76" ht="7.5" customHeight="1">
      <c r="C76" s="137"/>
    </row>
    <row r="77" spans="5:7" ht="15" customHeight="1">
      <c r="E77" s="121" t="s">
        <v>656</v>
      </c>
      <c r="G77" s="124" t="s">
        <v>657</v>
      </c>
    </row>
    <row r="78" ht="12.75" customHeight="1">
      <c r="G78" s="121" t="s">
        <v>658</v>
      </c>
    </row>
    <row r="79" spans="5:14" ht="12.75" customHeight="1">
      <c r="E79" s="125"/>
      <c r="G79" s="124" t="s">
        <v>659</v>
      </c>
      <c r="I79" s="121" t="s">
        <v>469</v>
      </c>
      <c r="J79" s="121" t="s">
        <v>660</v>
      </c>
      <c r="L79" s="121" t="s">
        <v>661</v>
      </c>
      <c r="N79" s="121" t="s">
        <v>470</v>
      </c>
    </row>
    <row r="80" ht="12.75" customHeight="1">
      <c r="G80" s="124" t="s">
        <v>662</v>
      </c>
    </row>
    <row r="81" spans="7:9" ht="12.75" customHeight="1">
      <c r="G81" s="124" t="s">
        <v>663</v>
      </c>
      <c r="I81" s="138"/>
    </row>
    <row r="82" ht="12.75" customHeight="1">
      <c r="C82" s="121" t="s">
        <v>674</v>
      </c>
    </row>
    <row r="83" spans="3:9" ht="18" customHeight="1">
      <c r="C83" s="121" t="s">
        <v>675</v>
      </c>
      <c r="E83" s="139" t="s">
        <v>664</v>
      </c>
      <c r="G83" s="124" t="s">
        <v>665</v>
      </c>
      <c r="I83" s="121" t="s">
        <v>666</v>
      </c>
    </row>
    <row r="84" spans="3:7" ht="14.25" customHeight="1">
      <c r="C84" s="137"/>
      <c r="G84" s="121" t="s">
        <v>532</v>
      </c>
    </row>
    <row r="85" ht="15" customHeight="1">
      <c r="G85" s="121" t="s">
        <v>667</v>
      </c>
    </row>
    <row r="86" ht="7.5" customHeight="1">
      <c r="G86" s="121"/>
    </row>
    <row r="87" spans="3:16" ht="12.75" customHeight="1">
      <c r="C87" s="140" t="s">
        <v>535</v>
      </c>
      <c r="D87" s="141" t="s">
        <v>668</v>
      </c>
      <c r="E87" s="142"/>
      <c r="G87" s="140"/>
      <c r="H87" s="141" t="s">
        <v>669</v>
      </c>
      <c r="I87" s="141"/>
      <c r="J87" s="140"/>
      <c r="K87" s="141"/>
      <c r="L87" s="141" t="s">
        <v>670</v>
      </c>
      <c r="M87" s="140"/>
      <c r="P87" s="140"/>
    </row>
    <row r="88" spans="3:16" ht="12.75" customHeight="1">
      <c r="C88" s="140"/>
      <c r="D88" s="140" t="s">
        <v>671</v>
      </c>
      <c r="E88" s="143"/>
      <c r="F88" s="140"/>
      <c r="G88" s="140"/>
      <c r="H88" s="140" t="s">
        <v>672</v>
      </c>
      <c r="I88" s="140"/>
      <c r="J88" s="140"/>
      <c r="K88" s="140"/>
      <c r="P88" s="140"/>
    </row>
  </sheetData>
  <sheetProtection/>
  <printOptions/>
  <pageMargins left="0.5118110236220472" right="0" top="0.1968503937007874" bottom="0" header="0.31496062992125984" footer="0.1968503937007874"/>
  <pageSetup firstPageNumber="102" useFirstPageNumber="1" horizontalDpi="600" verticalDpi="600" orientation="portrait" paperSize="9" scale="77" r:id="rId2"/>
  <headerFooter>
    <oddFooter>&amp;C&amp;"ＭＳ Ｐ明朝,標準"&amp;P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2014-07-03T07:59:36Z</cp:lastPrinted>
  <dcterms:created xsi:type="dcterms:W3CDTF">2003-08-04T01:59:05Z</dcterms:created>
  <dcterms:modified xsi:type="dcterms:W3CDTF">2014-07-03T08:00:31Z</dcterms:modified>
  <cp:category/>
  <cp:version/>
  <cp:contentType/>
  <cp:contentStatus/>
</cp:coreProperties>
</file>