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7650" windowHeight="8775" activeTab="0"/>
  </bookViews>
  <sheets>
    <sheet name="ＸⅠ市議会･選挙・公務員" sheetId="1" r:id="rId1"/>
    <sheet name="ＸⅠ-1～2" sheetId="2" r:id="rId2"/>
    <sheet name="ＸⅠ-3～5" sheetId="3" r:id="rId3"/>
    <sheet name="ＸⅠ-6～7" sheetId="4" r:id="rId4"/>
    <sheet name="ＸⅠ-8" sheetId="5" r:id="rId5"/>
    <sheet name="ＸⅠ-9～12" sheetId="6" r:id="rId6"/>
    <sheet name="ＸⅠ-13(1)" sheetId="7" r:id="rId7"/>
    <sheet name="X-Ⅰ13(2)" sheetId="8" r:id="rId8"/>
  </sheets>
  <definedNames>
    <definedName name="_xlnm.Print_Area" localSheetId="6">'ＸⅠ-13(1)'!$A$1:$D$55</definedName>
    <definedName name="_xlnm.Print_Area" localSheetId="7">'X-Ⅰ13(2)'!$A$1:$P$89</definedName>
    <definedName name="_xlnm.Print_Area" localSheetId="3">'ＸⅠ-6～7'!$A$1:$F$68</definedName>
    <definedName name="_xlnm.Print_Area" localSheetId="4">'ＸⅠ-8'!$A$1:$AM$56</definedName>
    <definedName name="_xlnm.Print_Area" localSheetId="5">'ＸⅠ-9～12'!$A$1:$I$33</definedName>
  </definedNames>
  <calcPr fullCalcOnLoad="1"/>
</workbook>
</file>

<file path=xl/sharedStrings.xml><?xml version="1.0" encoding="utf-8"?>
<sst xmlns="http://schemas.openxmlformats.org/spreadsheetml/2006/main" count="1037" uniqueCount="777">
  <si>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</si>
  <si>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</si>
  <si>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</si>
  <si>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</si>
  <si>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</si>
  <si>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</si>
  <si>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</si>
  <si>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</si>
  <si>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</si>
  <si>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</si>
  <si>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</si>
  <si>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</si>
  <si>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</si>
  <si>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</si>
  <si>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</si>
  <si>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</si>
  <si>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</si>
  <si>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</si>
  <si>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</si>
  <si>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</si>
  <si>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</si>
  <si>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</si>
  <si>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</si>
  <si>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</si>
  <si>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</si>
  <si>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</si>
  <si>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</si>
  <si>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</si>
  <si>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</si>
  <si>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</si>
  <si>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</si>
  <si>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</si>
  <si>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</si>
  <si>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</si>
  <si>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</si>
  <si>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</si>
  <si>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</si>
  <si>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</si>
  <si>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</si>
  <si>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</si>
  <si>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</si>
  <si>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</si>
  <si>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</si>
  <si>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</si>
  <si>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</si>
  <si>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</si>
  <si>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</si>
  <si>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</si>
  <si>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</si>
  <si>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</si>
  <si>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</si>
  <si>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</si>
  <si>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</si>
  <si>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</si>
  <si>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</si>
  <si>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</si>
  <si>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</si>
  <si>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</si>
  <si>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</si>
  <si>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</si>
  <si>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</si>
  <si>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</si>
  <si>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</si>
  <si>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</si>
  <si>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</si>
  <si>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</si>
  <si>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</si>
  <si>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</si>
  <si>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</si>
  <si>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</si>
  <si>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</si>
  <si>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</si>
  <si>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</si>
  <si>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</si>
  <si>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</si>
  <si>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</si>
  <si>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</si>
  <si>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</si>
  <si>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</si>
  <si>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</si>
  <si>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</si>
  <si>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</si>
  <si>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</si>
  <si>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</si>
  <si>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</si>
  <si>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</si>
  <si>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</si>
  <si>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</si>
  <si>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</si>
  <si>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</si>
  <si>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</si>
  <si>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</si>
  <si>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</si>
  <si>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</si>
  <si>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</si>
  <si>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</si>
  <si>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</si>
  <si>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</si>
  <si>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</si>
  <si>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</si>
  <si>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</si>
  <si>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</si>
  <si>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</si>
  <si>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</si>
  <si>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</si>
  <si>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</si>
  <si>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</si>
  <si>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</si>
  <si>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</si>
  <si>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</si>
  <si>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</si>
  <si>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</si>
  <si>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</si>
  <si>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</si>
  <si>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</si>
  <si>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</si>
  <si>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</si>
  <si>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</si>
  <si>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</si>
  <si>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</si>
  <si>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</si>
  <si>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</si>
  <si>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</si>
  <si>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</si>
  <si>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</si>
  <si>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</si>
  <si>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</si>
  <si>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</si>
  <si>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</si>
  <si>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</si>
  <si>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</si>
  <si>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</si>
  <si>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</si>
  <si>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</si>
  <si>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</si>
  <si>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</si>
  <si>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</si>
  <si>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</si>
  <si>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</si>
  <si>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</si>
  <si>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</si>
  <si>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</si>
  <si>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</si>
  <si>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</si>
  <si>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</si>
  <si>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</si>
  <si>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</si>
  <si>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</si>
  <si>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</si>
  <si>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</si>
  <si>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</si>
  <si>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</si>
  <si>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</si>
  <si>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</si>
  <si>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</si>
  <si>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</si>
  <si>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</si>
  <si>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</si>
  <si>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</si>
  <si>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</si>
  <si>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</si>
  <si>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</si>
  <si>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</si>
  <si>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</si>
  <si>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</si>
  <si>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</si>
  <si>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</si>
  <si>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</si>
  <si>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</si>
  <si>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</si>
  <si>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</si>
  <si>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</si>
  <si>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</si>
  <si>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</si>
  <si>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r>
      <t xml:space="preserve"> </t>
    </r>
    <r>
      <rPr>
        <sz val="10.5"/>
        <rFont val="ＭＳ 明朝"/>
        <family val="1"/>
      </rPr>
      <t>資料：議会事務局</t>
    </r>
  </si>
  <si>
    <t>資料：議会事務局</t>
  </si>
  <si>
    <t>４．市議会委員会開催状況</t>
  </si>
  <si>
    <t>総務</t>
  </si>
  <si>
    <t>経済</t>
  </si>
  <si>
    <t>建設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</si>
  <si>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</si>
  <si>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</si>
  <si>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</si>
  <si>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</si>
  <si>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</si>
  <si>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</si>
  <si>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</si>
  <si>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</si>
  <si>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</si>
  <si>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</si>
  <si>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</si>
  <si>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</si>
  <si>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</si>
  <si>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</si>
  <si>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</si>
  <si>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</si>
  <si>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</si>
  <si>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</si>
  <si>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</si>
  <si>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</si>
  <si>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</si>
  <si>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</si>
  <si>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</si>
  <si>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</si>
  <si>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</si>
  <si>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</si>
  <si>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</si>
  <si>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</si>
  <si>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</si>
  <si>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</si>
  <si>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</si>
  <si>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</si>
  <si>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</si>
  <si>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 xml:space="preserve">  当日有権者数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</si>
  <si>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</si>
  <si>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</si>
  <si>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</si>
  <si>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</si>
  <si>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</si>
  <si>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</si>
  <si>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</si>
  <si>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財　政　課</t>
  </si>
  <si>
    <t>総務部</t>
  </si>
  <si>
    <t>議会事務局</t>
  </si>
  <si>
    <t>行　政　課</t>
  </si>
  <si>
    <t>職　員　課</t>
  </si>
  <si>
    <t>農業委員会</t>
  </si>
  <si>
    <t>教育委員会</t>
  </si>
  <si>
    <t>総　務　課</t>
  </si>
  <si>
    <t>学校教育課</t>
  </si>
  <si>
    <t>生涯学習課</t>
  </si>
  <si>
    <t>市　民　課</t>
  </si>
  <si>
    <t>税　務　課</t>
  </si>
  <si>
    <t>保険年金課</t>
  </si>
  <si>
    <t>環　境　課</t>
  </si>
  <si>
    <t>健康福祉部</t>
  </si>
  <si>
    <t>監査委員事務局</t>
  </si>
  <si>
    <t>経済部</t>
  </si>
  <si>
    <t>選挙管理委員会</t>
  </si>
  <si>
    <t>商工観光課</t>
  </si>
  <si>
    <t>農　林　課</t>
  </si>
  <si>
    <t>農村整備課</t>
  </si>
  <si>
    <t>都市建設部</t>
  </si>
  <si>
    <t>都市計画課</t>
  </si>
  <si>
    <t>　＊印は併・兼任</t>
  </si>
  <si>
    <t>　併・兼任及び派遣（広域他）は総数に含まない。　</t>
  </si>
  <si>
    <t>秘　書　課</t>
  </si>
  <si>
    <t>上下水道部</t>
  </si>
  <si>
    <t>企　画　課</t>
  </si>
  <si>
    <t>経　営　課</t>
  </si>
  <si>
    <t>水道工務課</t>
  </si>
  <si>
    <t>浄　水　課</t>
  </si>
  <si>
    <t xml:space="preserve"> 下水道課  </t>
  </si>
  <si>
    <t>契約検査課</t>
  </si>
  <si>
    <t>市民環境部</t>
  </si>
  <si>
    <t>文化財保護課</t>
  </si>
  <si>
    <t>土　木　課</t>
  </si>
  <si>
    <t>建　築　課</t>
  </si>
  <si>
    <t>北藤岡駅周辺土地
区画整理事務所
(区画整理課)</t>
  </si>
  <si>
    <t>平12. 5.17</t>
  </si>
  <si>
    <t>塩　原　吉　三</t>
  </si>
  <si>
    <t>佐　藤　　　淳</t>
  </si>
  <si>
    <t>松　本　啓太郎</t>
  </si>
  <si>
    <t>市長</t>
  </si>
  <si>
    <t>教育長</t>
  </si>
  <si>
    <t>地域安全課</t>
  </si>
  <si>
    <t>納税相談課</t>
  </si>
  <si>
    <t>清掃センター</t>
  </si>
  <si>
    <t>学校給食ｾﾝﾀｰ</t>
  </si>
  <si>
    <t>平14. 5.21</t>
  </si>
  <si>
    <t>坂　本　忠　幸</t>
  </si>
  <si>
    <t>平15. 5.14</t>
  </si>
  <si>
    <t>及び公務員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</si>
  <si>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</si>
  <si>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</si>
  <si>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</si>
  <si>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</si>
  <si>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</si>
  <si>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</si>
  <si>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</si>
  <si>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</si>
  <si>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</si>
  <si>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</si>
  <si>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</si>
  <si>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</si>
  <si>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</si>
  <si>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</si>
  <si>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</si>
  <si>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</si>
  <si>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</si>
  <si>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</si>
  <si>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</si>
  <si>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</si>
  <si>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</si>
  <si>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</si>
  <si>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</si>
  <si>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棚木　　孝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</si>
  <si>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</si>
  <si>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</si>
  <si>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</si>
  <si>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</si>
  <si>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</si>
  <si>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</si>
  <si>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</si>
  <si>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</si>
  <si>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</si>
  <si>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</si>
  <si>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</si>
  <si>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</si>
  <si>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企画部</t>
  </si>
  <si>
    <t xml:space="preserve">秘書課 </t>
  </si>
  <si>
    <t xml:space="preserve">秘書係 </t>
  </si>
  <si>
    <t xml:space="preserve">広報広聴係 </t>
  </si>
  <si>
    <t xml:space="preserve">企画課 </t>
  </si>
  <si>
    <t xml:space="preserve">財政課 </t>
  </si>
  <si>
    <t xml:space="preserve">財政係 </t>
  </si>
  <si>
    <t xml:space="preserve">管財係 </t>
  </si>
  <si>
    <t>総務部</t>
  </si>
  <si>
    <t xml:space="preserve">行政課 </t>
  </si>
  <si>
    <t xml:space="preserve">行政係 </t>
  </si>
  <si>
    <t xml:space="preserve">文書法規係 </t>
  </si>
  <si>
    <t xml:space="preserve">職員課 </t>
  </si>
  <si>
    <t xml:space="preserve">人事給与係 </t>
  </si>
  <si>
    <t xml:space="preserve">厚生研修係 </t>
  </si>
  <si>
    <t xml:space="preserve">交通防犯係 </t>
  </si>
  <si>
    <t xml:space="preserve">契約検査課 </t>
  </si>
  <si>
    <t xml:space="preserve">検査係 </t>
  </si>
  <si>
    <t>市民環境部</t>
  </si>
  <si>
    <t xml:space="preserve">市民課 </t>
  </si>
  <si>
    <t xml:space="preserve">管理記録係 </t>
  </si>
  <si>
    <t xml:space="preserve">税務課 </t>
  </si>
  <si>
    <t xml:space="preserve">市民税係 </t>
  </si>
  <si>
    <t xml:space="preserve">資産税係 </t>
  </si>
  <si>
    <t xml:space="preserve">管理係 </t>
  </si>
  <si>
    <t xml:space="preserve">保険年金課 </t>
  </si>
  <si>
    <t xml:space="preserve">環境課 </t>
  </si>
  <si>
    <t xml:space="preserve">清掃センター </t>
  </si>
  <si>
    <t xml:space="preserve">庶務係 </t>
  </si>
  <si>
    <t xml:space="preserve">業務係 </t>
  </si>
  <si>
    <t>健康福祉部</t>
  </si>
  <si>
    <t xml:space="preserve">健康増進係 </t>
  </si>
  <si>
    <t>(福祉事務所）</t>
  </si>
  <si>
    <t xml:space="preserve">子ども課 </t>
  </si>
  <si>
    <t xml:space="preserve">子ども政策係 </t>
  </si>
  <si>
    <t>園児サポート係</t>
  </si>
  <si>
    <t>経済部</t>
  </si>
  <si>
    <t xml:space="preserve">商工観光課 </t>
  </si>
  <si>
    <t xml:space="preserve">農林課 </t>
  </si>
  <si>
    <t xml:space="preserve">農村整備課 </t>
  </si>
  <si>
    <t>都市建設部</t>
  </si>
  <si>
    <t xml:space="preserve">土木課 </t>
  </si>
  <si>
    <t xml:space="preserve">建築課 </t>
  </si>
  <si>
    <t xml:space="preserve">都市計画課 </t>
  </si>
  <si>
    <t>北藤岡駅周辺土地区画整理事務所  
（区画整理課）</t>
  </si>
  <si>
    <t xml:space="preserve">公共施設管理事務所 </t>
  </si>
  <si>
    <t>上下水道部</t>
  </si>
  <si>
    <t xml:space="preserve">経営課 </t>
  </si>
  <si>
    <t xml:space="preserve">水道工務課 </t>
  </si>
  <si>
    <t xml:space="preserve">給水工務第２係 </t>
  </si>
  <si>
    <t xml:space="preserve">下水道課 </t>
  </si>
  <si>
    <t xml:space="preserve">下水管理係 </t>
  </si>
  <si>
    <t xml:space="preserve">下水工務係 </t>
  </si>
  <si>
    <t xml:space="preserve">会計課 </t>
  </si>
  <si>
    <t xml:space="preserve">出納係 </t>
  </si>
  <si>
    <t>市議会</t>
  </si>
  <si>
    <t xml:space="preserve">議事課 </t>
  </si>
  <si>
    <t>選挙管理委員会</t>
  </si>
  <si>
    <t>教育委員会</t>
  </si>
  <si>
    <t xml:space="preserve">総務課 </t>
  </si>
  <si>
    <t xml:space="preserve">学校教育課 </t>
  </si>
  <si>
    <t xml:space="preserve">生涯学習課 </t>
  </si>
  <si>
    <t xml:space="preserve">文化財保護課 </t>
  </si>
  <si>
    <t xml:space="preserve">文化財保護係 </t>
  </si>
  <si>
    <t xml:space="preserve">資料管理係 </t>
  </si>
  <si>
    <t xml:space="preserve">スポーツ課 </t>
  </si>
  <si>
    <t xml:space="preserve">スポーツ推進係 </t>
  </si>
  <si>
    <t xml:space="preserve">学校給食センター </t>
  </si>
  <si>
    <t xml:space="preserve">図書館 </t>
  </si>
  <si>
    <t>教育研究所</t>
  </si>
  <si>
    <t>青少年センター</t>
  </si>
  <si>
    <t>にじの家</t>
  </si>
  <si>
    <t>農業委員会</t>
  </si>
  <si>
    <t xml:space="preserve">農地係 </t>
  </si>
  <si>
    <t>監査委員</t>
  </si>
  <si>
    <t xml:space="preserve">次長 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</si>
  <si>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</si>
  <si>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</si>
  <si>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</si>
  <si>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</si>
  <si>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</si>
  <si>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</si>
  <si>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</si>
  <si>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</si>
  <si>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</si>
  <si>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</si>
  <si>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</si>
  <si>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</si>
  <si>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</si>
  <si>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</si>
  <si>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</si>
  <si>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</si>
  <si>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</si>
  <si>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</si>
  <si>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</si>
  <si>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</si>
  <si>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</si>
  <si>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</si>
  <si>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</si>
  <si>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</si>
  <si>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</si>
  <si>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</si>
  <si>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</si>
  <si>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</si>
  <si>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</si>
  <si>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</si>
  <si>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</si>
  <si>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</si>
  <si>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</si>
  <si>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</si>
  <si>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</si>
  <si>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</si>
  <si>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</si>
  <si>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</si>
  <si>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</si>
  <si>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</si>
  <si>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</si>
  <si>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</si>
  <si>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</si>
  <si>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</si>
  <si>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</si>
  <si>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</si>
  <si>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</si>
  <si>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</si>
  <si>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</si>
  <si>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</si>
  <si>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</si>
  <si>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</si>
  <si>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</si>
  <si>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</si>
  <si>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</si>
  <si>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</si>
  <si>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</si>
  <si>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</si>
  <si>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</si>
  <si>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</si>
  <si>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</si>
  <si>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</si>
  <si>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</si>
  <si>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</si>
  <si>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</si>
  <si>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</si>
  <si>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</si>
  <si>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</si>
  <si>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</si>
  <si>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</si>
  <si>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小中学校　</t>
  </si>
  <si>
    <t>投票区</t>
  </si>
  <si>
    <t>立石北公会堂</t>
  </si>
  <si>
    <t>本動堂公会堂</t>
  </si>
  <si>
    <t>平16．12． 7</t>
  </si>
  <si>
    <t>平16．12． 9</t>
  </si>
  <si>
    <t>平14． 9．24</t>
  </si>
  <si>
    <t xml:space="preserve">国保係 </t>
  </si>
  <si>
    <t xml:space="preserve">障害福祉係 </t>
  </si>
  <si>
    <t>地域包括支援センター</t>
  </si>
  <si>
    <t>鬼石総合支所</t>
  </si>
  <si>
    <t>総務係</t>
  </si>
  <si>
    <t>住民係</t>
  </si>
  <si>
    <t>税務係</t>
  </si>
  <si>
    <t>保健福祉係</t>
  </si>
  <si>
    <t>産業観光係</t>
  </si>
  <si>
    <t>学校整備係</t>
  </si>
  <si>
    <t>調理係</t>
  </si>
  <si>
    <t>鬼石分室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</si>
  <si>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</si>
  <si>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</si>
  <si>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</si>
  <si>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</si>
  <si>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</si>
  <si>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</si>
  <si>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</si>
  <si>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</si>
  <si>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</si>
  <si>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</si>
  <si>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</si>
  <si>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</si>
  <si>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三波川第２ｺﾐｭﾆﾃｨｾﾝﾀｰ</t>
  </si>
  <si>
    <t>旧三波川幼稚園</t>
  </si>
  <si>
    <t>市体験学習館(MAG)</t>
  </si>
  <si>
    <t>美原第３ｺﾐｭﾆﾃｨｾﾝﾀｰ</t>
  </si>
  <si>
    <t>坂原ｺﾐｭﾆﾃｨｾﾝﾀｰ</t>
  </si>
  <si>
    <t>法久集会所</t>
  </si>
  <si>
    <t>資料：職員課</t>
  </si>
  <si>
    <t>鬼石総合支所</t>
  </si>
  <si>
    <t>住民ｻｰﾋﾞｽ課</t>
  </si>
  <si>
    <t>総　務　課</t>
  </si>
  <si>
    <t>鬼石病院</t>
  </si>
  <si>
    <t>内科診療科</t>
  </si>
  <si>
    <t>外科診療科</t>
  </si>
  <si>
    <t>診療技術科</t>
  </si>
  <si>
    <t>事　務　課</t>
  </si>
  <si>
    <t>薬　剤　科</t>
  </si>
  <si>
    <t>看　護　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</si>
  <si>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</si>
  <si>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</si>
  <si>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</si>
  <si>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</si>
  <si>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</si>
  <si>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</si>
  <si>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</si>
  <si>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</si>
  <si>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妹ヶ谷山村活性化ｾﾝﾀｰ</t>
  </si>
  <si>
    <t>課　付</t>
  </si>
  <si>
    <t>派　遣</t>
  </si>
  <si>
    <t>藤岡市民ホール</t>
  </si>
  <si>
    <t xml:space="preserve"> 男（人)</t>
  </si>
  <si>
    <t xml:space="preserve"> 女（人)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</si>
  <si>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</si>
  <si>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</si>
  <si>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</si>
  <si>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</si>
  <si>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</si>
  <si>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</si>
  <si>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</si>
  <si>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</si>
  <si>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※　地方自治法改正により、平成19年3月末をもって
　　「収入役」廃止</t>
  </si>
  <si>
    <t>公共施設管理事務所</t>
  </si>
  <si>
    <t>多目的ホール</t>
  </si>
  <si>
    <t xml:space="preserve">事務局 </t>
  </si>
  <si>
    <t>平20. 5.14</t>
  </si>
  <si>
    <t xml:space="preserve">介護高齢課 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</si>
  <si>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</si>
  <si>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</si>
  <si>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</si>
  <si>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</si>
  <si>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</si>
  <si>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</si>
  <si>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</si>
  <si>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</si>
  <si>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</si>
  <si>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</si>
  <si>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</si>
  <si>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</si>
  <si>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</si>
  <si>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</si>
  <si>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建設係</t>
  </si>
  <si>
    <t>診療技術科</t>
  </si>
  <si>
    <t>青　栁　正　敏　</t>
  </si>
  <si>
    <t xml:space="preserve">予算係 </t>
  </si>
  <si>
    <t>市民活動支援係</t>
  </si>
  <si>
    <t>派遣先</t>
  </si>
  <si>
    <t>平22. 5.13</t>
  </si>
  <si>
    <t>神　田　省　明</t>
  </si>
  <si>
    <t>山　田　朱　美</t>
  </si>
  <si>
    <t>藤岡市長選挙(平成22年4月25日)</t>
  </si>
  <si>
    <t>７．投票区別選挙人名簿登録者数</t>
  </si>
  <si>
    <t>スポーツ課</t>
  </si>
  <si>
    <t>健康づくり課</t>
  </si>
  <si>
    <t>図　書　館</t>
  </si>
  <si>
    <t>福　祉　課</t>
  </si>
  <si>
    <t>吉　田　達　哉</t>
  </si>
  <si>
    <t>現　　　在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</si>
  <si>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</si>
  <si>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</si>
  <si>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</si>
  <si>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</si>
  <si>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</si>
  <si>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</si>
  <si>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</si>
  <si>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-</t>
  </si>
  <si>
    <t>-</t>
  </si>
  <si>
    <t>５．市議会の組織(H22.12.9議決　次の一般選挙から施行（H23.4.24）)</t>
  </si>
  <si>
    <t>法定数</t>
  </si>
  <si>
    <t>条例定数</t>
  </si>
  <si>
    <t xml:space="preserve"> 常   任   委   員   会    </t>
  </si>
  <si>
    <t>30人以内</t>
  </si>
  <si>
    <t>22人</t>
  </si>
  <si>
    <t>8人以内</t>
  </si>
  <si>
    <t>議員定数</t>
  </si>
  <si>
    <t>任期</t>
  </si>
  <si>
    <t>30人</t>
  </si>
  <si>
    <t>28人</t>
  </si>
  <si>
    <t>26人</t>
  </si>
  <si>
    <t>24人</t>
  </si>
  <si>
    <t>35人</t>
  </si>
  <si>
    <t>合併による在任特例（旧鬼石町議員数：12人）</t>
  </si>
  <si>
    <t>H23.4.30～現在</t>
  </si>
  <si>
    <t>常任委員会</t>
  </si>
  <si>
    <t>１．歴代議長</t>
  </si>
  <si>
    <t>２．歴代副議長</t>
  </si>
  <si>
    <t>平成9年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</si>
  <si>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</si>
  <si>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</si>
  <si>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</si>
  <si>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</si>
  <si>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</si>
  <si>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</si>
  <si>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土と火の里公園西別館</t>
  </si>
  <si>
    <t>旧市自然の家</t>
  </si>
  <si>
    <t>在任中</t>
  </si>
  <si>
    <t>行政機構図</t>
  </si>
  <si>
    <t>企画係</t>
  </si>
  <si>
    <t>政策係</t>
  </si>
  <si>
    <t>文化国際係</t>
  </si>
  <si>
    <t xml:space="preserve">統計係 </t>
  </si>
  <si>
    <t xml:space="preserve">市民相談課 </t>
  </si>
  <si>
    <t xml:space="preserve">相談支援係 </t>
  </si>
  <si>
    <t xml:space="preserve">事務管理課 </t>
  </si>
  <si>
    <t>行政改革係</t>
  </si>
  <si>
    <t>情報能率係</t>
  </si>
  <si>
    <t xml:space="preserve">地域安全課 </t>
  </si>
  <si>
    <t>消防防災係</t>
  </si>
  <si>
    <t>契約係</t>
  </si>
  <si>
    <t>市民窓口係</t>
  </si>
  <si>
    <t>偕同苑(兼務)</t>
  </si>
  <si>
    <t xml:space="preserve">納税相談課  </t>
  </si>
  <si>
    <t xml:space="preserve">納税係 </t>
  </si>
  <si>
    <t xml:space="preserve">医療年金係 </t>
  </si>
  <si>
    <t>副市長</t>
  </si>
  <si>
    <t xml:space="preserve">環境政策係 </t>
  </si>
  <si>
    <t>環境保全係</t>
  </si>
  <si>
    <t xml:space="preserve">鬼石資源化センター </t>
  </si>
  <si>
    <t xml:space="preserve">健康づくり課 </t>
  </si>
  <si>
    <t xml:space="preserve">福祉課 </t>
  </si>
  <si>
    <t xml:space="preserve">地域福祉係 </t>
  </si>
  <si>
    <t>介護保険係</t>
  </si>
  <si>
    <t>介護サービス係</t>
  </si>
  <si>
    <t>元気高齢者係</t>
  </si>
  <si>
    <t>元気子育て係</t>
  </si>
  <si>
    <t>小野保育園</t>
  </si>
  <si>
    <t xml:space="preserve">みかぼ保育園 </t>
  </si>
  <si>
    <t xml:space="preserve">おにし保育園 </t>
  </si>
  <si>
    <t>商工労政係</t>
  </si>
  <si>
    <t>観光係</t>
  </si>
  <si>
    <t>企業誘致推進係</t>
  </si>
  <si>
    <t>農業振興係</t>
  </si>
  <si>
    <t>森林係</t>
  </si>
  <si>
    <t>農村整備係</t>
  </si>
  <si>
    <t>ほ場整備係</t>
  </si>
  <si>
    <t>庶務係</t>
  </si>
  <si>
    <t>道路管理係</t>
  </si>
  <si>
    <t>建築係</t>
  </si>
  <si>
    <t>建築指導係</t>
  </si>
  <si>
    <t>市営住宅係</t>
  </si>
  <si>
    <t>計画係</t>
  </si>
  <si>
    <t>都市施設係</t>
  </si>
  <si>
    <t xml:space="preserve">開発指導係 </t>
  </si>
  <si>
    <t>換地補償係</t>
  </si>
  <si>
    <t>区画工務係</t>
  </si>
  <si>
    <t xml:space="preserve">住民サービス課 </t>
  </si>
  <si>
    <t xml:space="preserve">にぎわい観光課 </t>
  </si>
  <si>
    <t>経営係</t>
  </si>
  <si>
    <t>給水工務第１係</t>
  </si>
  <si>
    <t>生活排水係</t>
  </si>
  <si>
    <t xml:space="preserve">会計管理者 </t>
  </si>
  <si>
    <t xml:space="preserve">議会事務局 </t>
  </si>
  <si>
    <t>議事係</t>
  </si>
  <si>
    <t>書記長（併）</t>
  </si>
  <si>
    <t>書記次長（併）</t>
  </si>
  <si>
    <t>書記（併）</t>
  </si>
  <si>
    <t>事務局（併）</t>
  </si>
  <si>
    <r>
      <t>次長</t>
    </r>
    <r>
      <rPr>
        <b/>
        <sz val="11"/>
        <rFont val="ＭＳ ゴシック"/>
        <family val="3"/>
      </rPr>
      <t xml:space="preserve"> </t>
    </r>
  </si>
  <si>
    <t>監査係</t>
  </si>
  <si>
    <t>書記長（併）</t>
  </si>
  <si>
    <t>書記（併）</t>
  </si>
  <si>
    <t>教育部長</t>
  </si>
  <si>
    <t>教育管理係</t>
  </si>
  <si>
    <t>学校庶務係</t>
  </si>
  <si>
    <t>学校指導係</t>
  </si>
  <si>
    <t>人権・社会教育係</t>
  </si>
  <si>
    <t>生涯学習推進係</t>
  </si>
  <si>
    <t>埋蔵文化財係</t>
  </si>
  <si>
    <t>給食管理係</t>
  </si>
  <si>
    <t>図書係</t>
  </si>
  <si>
    <t xml:space="preserve">サービス係 </t>
  </si>
  <si>
    <t>鬼石公民館</t>
  </si>
  <si>
    <t xml:space="preserve">小学校 </t>
  </si>
  <si>
    <t xml:space="preserve">中学校 </t>
  </si>
  <si>
    <t>｢藤岡市国民健康保険　鬼石病院」</t>
  </si>
  <si>
    <t xml:space="preserve">事務長 </t>
  </si>
  <si>
    <t xml:space="preserve">事務課 </t>
  </si>
  <si>
    <t xml:space="preserve">副病院長 </t>
  </si>
  <si>
    <t xml:space="preserve">内科診療科 </t>
  </si>
  <si>
    <t xml:space="preserve">外科診療科 </t>
  </si>
  <si>
    <t xml:space="preserve">診療技術科 </t>
  </si>
  <si>
    <t xml:space="preserve">検査室 </t>
  </si>
  <si>
    <t>ﾘﾊﾋﾞﾘﾃｰｼｮﾝ室</t>
  </si>
  <si>
    <t xml:space="preserve">薬剤科 </t>
  </si>
  <si>
    <t xml:space="preserve">看護科 </t>
  </si>
  <si>
    <t>事務長(兼)</t>
  </si>
  <si>
    <t>事務課(兼)</t>
  </si>
  <si>
    <t xml:space="preserve">事務係 </t>
  </si>
  <si>
    <t xml:space="preserve">看護科 </t>
  </si>
  <si>
    <t>・文化振興事業団</t>
  </si>
  <si>
    <t>・社会福祉協議会</t>
  </si>
  <si>
    <t>・土地開発公社</t>
  </si>
  <si>
    <t>・多野藤岡広域市町村圏振興整備組合</t>
  </si>
  <si>
    <t>・多野藤岡医療事務市町村組合</t>
  </si>
  <si>
    <t>コミュニティセンター(兼務)</t>
  </si>
  <si>
    <t>(介護老人保健施設鬼石)</t>
  </si>
  <si>
    <t>施設長</t>
  </si>
  <si>
    <t>平23. 4.29</t>
  </si>
  <si>
    <t>県議会議員選挙(平成23年4月10日)</t>
  </si>
  <si>
    <t>市議会議員選挙(平成23年4月24日)</t>
  </si>
  <si>
    <t>群馬県知事選挙(平成23年7月3日)</t>
  </si>
  <si>
    <t>　資料：藤岡市選挙管理委員会</t>
  </si>
  <si>
    <t xml:space="preserve"> 資料：藤岡市選挙管理委員会 </t>
  </si>
  <si>
    <t>　  資料：藤岡市選挙管理委員会</t>
  </si>
  <si>
    <t>市民相談課</t>
  </si>
  <si>
    <t>にぎわい観光課</t>
  </si>
  <si>
    <t>第ⅩⅠ章　市議会・選挙</t>
  </si>
  <si>
    <t>S30.4.1～S62.4.29</t>
  </si>
  <si>
    <t>S62.4.30～H7.4.29</t>
  </si>
  <si>
    <t>H7.4.30～H11.4.29</t>
  </si>
  <si>
    <t>H11.4.30～H19.4.29</t>
  </si>
  <si>
    <t>H18.1.1～H19.4.29</t>
  </si>
  <si>
    <t>H19.4.30～H23.4.29</t>
  </si>
  <si>
    <t>参議院議員通常選挙（選挙区）(平成22年7月11日)</t>
  </si>
  <si>
    <t>事務管理課</t>
  </si>
  <si>
    <t>介護高齢課</t>
  </si>
  <si>
    <t>子ども課</t>
  </si>
  <si>
    <t>浄水課(浄水場)</t>
  </si>
  <si>
    <t>特別委員会（日）</t>
  </si>
  <si>
    <t>常   任   委   員   会  （日）</t>
  </si>
  <si>
    <t>平成10年</t>
  </si>
  <si>
    <t>平成24年4月1日現在</t>
  </si>
  <si>
    <t>衆議院議員総選挙（小選挙区）(平成21年8月30日)</t>
  </si>
  <si>
    <t>事　務　課</t>
  </si>
  <si>
    <t>診療技術科</t>
  </si>
  <si>
    <t>看　護　科</t>
  </si>
  <si>
    <t>老人保健施設</t>
  </si>
  <si>
    <t>企画部長</t>
  </si>
  <si>
    <t>企画部副部長</t>
  </si>
  <si>
    <t>総務部長</t>
  </si>
  <si>
    <t>市民環境部長</t>
  </si>
  <si>
    <t>健康福祉部長</t>
  </si>
  <si>
    <t>健康福祉部副部長</t>
  </si>
  <si>
    <t>経済部長</t>
  </si>
  <si>
    <t>経済部副部長</t>
  </si>
  <si>
    <t>都市建設部長</t>
  </si>
  <si>
    <t>都市建設部副部長</t>
  </si>
  <si>
    <t>鬼石総合支所長</t>
  </si>
  <si>
    <t>上下水道部長</t>
  </si>
  <si>
    <t>上下水道部副部長</t>
  </si>
  <si>
    <t>会計管理者</t>
  </si>
  <si>
    <t>議会事務局長</t>
  </si>
  <si>
    <t>教育部長</t>
  </si>
  <si>
    <t>教育部副部長</t>
  </si>
  <si>
    <t>監査事務局長</t>
  </si>
  <si>
    <t>病院長</t>
  </si>
  <si>
    <t>副病院長</t>
  </si>
  <si>
    <t>事務長</t>
  </si>
  <si>
    <t>＊14</t>
  </si>
  <si>
    <t>＊21</t>
  </si>
  <si>
    <t>　部　付</t>
  </si>
  <si>
    <t>議　事　課</t>
  </si>
  <si>
    <t>会 　 計</t>
  </si>
  <si>
    <t>会　計　課</t>
  </si>
  <si>
    <t>各年３月１日現在</t>
  </si>
  <si>
    <t>平成２４年３月１日現在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</si>
  <si>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</si>
  <si>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</si>
  <si>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</si>
  <si>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</si>
  <si>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</si>
  <si>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</si>
  <si>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</si>
  <si>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</si>
  <si>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-</t>
  </si>
  <si>
    <t>平成13年3月2日の議決により、4常任委員会を3常任委員会にした。
平成23年2月28日の議決により、常任委員会の定数を8人から8人以内とした。</t>
  </si>
  <si>
    <t>平成２４年４月１日現在</t>
  </si>
  <si>
    <t>広域行政係</t>
  </si>
  <si>
    <t>保護係</t>
  </si>
  <si>
    <t>施設管理係</t>
  </si>
  <si>
    <t>浄水係</t>
  </si>
  <si>
    <t>庶務係</t>
  </si>
  <si>
    <t>医事係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</si>
</sst>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/>
    </border>
    <border>
      <left style="thin"/>
      <right/>
      <top/>
      <bottom/>
    </border>
    <border>
      <left style="thin"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 style="medium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64">
      <alignment/>
      <protection/>
    </xf>
    <xf numFmtId="0" fontId="6" fillId="0" borderId="0" xfId="64" applyBorder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26" xfId="0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21" borderId="30" xfId="0" applyFont="1" applyFill="1" applyBorder="1" applyAlignment="1">
      <alignment horizontal="center" vertical="top" wrapText="1"/>
    </xf>
    <xf numFmtId="0" fontId="4" fillId="21" borderId="31" xfId="0" applyFont="1" applyFill="1" applyBorder="1" applyAlignment="1">
      <alignment horizontal="center" vertical="top" wrapText="1"/>
    </xf>
    <xf numFmtId="0" fontId="4" fillId="8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13" fillId="0" borderId="0" xfId="64" applyFont="1" applyAlignment="1" quotePrefix="1">
      <alignment horizontal="left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21" borderId="34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64" applyFont="1" applyBorder="1">
      <alignment/>
      <protection/>
    </xf>
    <xf numFmtId="0" fontId="12" fillId="0" borderId="0" xfId="64" applyFont="1">
      <alignment/>
      <protection/>
    </xf>
    <xf numFmtId="58" fontId="12" fillId="0" borderId="22" xfId="64" applyNumberFormat="1" applyFont="1" applyBorder="1" applyAlignment="1">
      <alignment horizontal="right" vertical="center"/>
      <protection/>
    </xf>
    <xf numFmtId="0" fontId="12" fillId="24" borderId="10" xfId="64" applyFont="1" applyFill="1" applyBorder="1" applyAlignment="1" quotePrefix="1">
      <alignment horizontal="center" vertical="center"/>
      <protection/>
    </xf>
    <xf numFmtId="0" fontId="12" fillId="24" borderId="10" xfId="64" applyFont="1" applyFill="1" applyBorder="1" applyAlignment="1">
      <alignment horizontal="center" vertical="center"/>
      <protection/>
    </xf>
    <xf numFmtId="0" fontId="13" fillId="4" borderId="11" xfId="64" applyFont="1" applyFill="1" applyBorder="1" applyAlignment="1" quotePrefix="1">
      <alignment horizontal="left" vertical="center"/>
      <protection/>
    </xf>
    <xf numFmtId="0" fontId="12" fillId="4" borderId="33" xfId="64" applyFont="1" applyFill="1" applyBorder="1" applyAlignment="1">
      <alignment horizontal="center" vertical="center"/>
      <protection/>
    </xf>
    <xf numFmtId="0" fontId="12" fillId="0" borderId="33" xfId="64" applyFont="1" applyBorder="1" applyAlignment="1">
      <alignment horizontal="center" vertical="center"/>
      <protection/>
    </xf>
    <xf numFmtId="0" fontId="12" fillId="4" borderId="35" xfId="64" applyFont="1" applyFill="1" applyBorder="1" applyAlignment="1">
      <alignment vertical="center"/>
      <protection/>
    </xf>
    <xf numFmtId="0" fontId="12" fillId="4" borderId="35" xfId="64" applyFont="1" applyFill="1" applyBorder="1" applyAlignment="1">
      <alignment horizontal="left" vertical="center"/>
      <protection/>
    </xf>
    <xf numFmtId="0" fontId="12" fillId="0" borderId="35" xfId="64" applyFont="1" applyBorder="1" applyAlignment="1">
      <alignment vertical="center"/>
      <protection/>
    </xf>
    <xf numFmtId="0" fontId="12" fillId="4" borderId="11" xfId="64" applyFont="1" applyFill="1" applyBorder="1" applyAlignment="1">
      <alignment vertical="center"/>
      <protection/>
    </xf>
    <xf numFmtId="0" fontId="12" fillId="4" borderId="11" xfId="64" applyFont="1" applyFill="1" applyBorder="1" applyAlignment="1">
      <alignment horizontal="right" vertical="center"/>
      <protection/>
    </xf>
    <xf numFmtId="0" fontId="12" fillId="0" borderId="11" xfId="64" applyFont="1" applyBorder="1" applyAlignment="1">
      <alignment vertical="center"/>
      <protection/>
    </xf>
    <xf numFmtId="0" fontId="12" fillId="4" borderId="11" xfId="64" applyFont="1" applyFill="1" applyBorder="1" applyAlignment="1" quotePrefix="1">
      <alignment horizontal="right" vertical="center"/>
      <protection/>
    </xf>
    <xf numFmtId="0" fontId="12" fillId="4" borderId="36" xfId="64" applyFont="1" applyFill="1" applyBorder="1" applyAlignment="1">
      <alignment horizontal="left" vertical="center"/>
      <protection/>
    </xf>
    <xf numFmtId="0" fontId="12" fillId="4" borderId="11" xfId="64" applyFont="1" applyFill="1" applyBorder="1" applyAlignment="1">
      <alignment horizontal="left" vertical="center"/>
      <protection/>
    </xf>
    <xf numFmtId="0" fontId="12" fillId="4" borderId="14" xfId="64" applyFont="1" applyFill="1" applyBorder="1" applyAlignment="1" quotePrefix="1">
      <alignment horizontal="right" vertical="center"/>
      <protection/>
    </xf>
    <xf numFmtId="0" fontId="12" fillId="4" borderId="14" xfId="64" applyFont="1" applyFill="1" applyBorder="1" applyAlignment="1">
      <alignment horizontal="right" vertical="center"/>
      <protection/>
    </xf>
    <xf numFmtId="0" fontId="12" fillId="4" borderId="36" xfId="64" applyFont="1" applyFill="1" applyBorder="1" applyAlignment="1">
      <alignment vertical="center"/>
      <protection/>
    </xf>
    <xf numFmtId="0" fontId="12" fillId="0" borderId="0" xfId="64" applyFont="1" applyFill="1">
      <alignment/>
      <protection/>
    </xf>
    <xf numFmtId="0" fontId="12" fillId="4" borderId="11" xfId="64" applyFont="1" applyFill="1" applyBorder="1" applyAlignment="1">
      <alignment horizontal="right"/>
      <protection/>
    </xf>
    <xf numFmtId="0" fontId="12" fillId="0" borderId="0" xfId="64" applyFont="1" applyAlignment="1">
      <alignment vertical="center"/>
      <protection/>
    </xf>
    <xf numFmtId="0" fontId="12" fillId="0" borderId="11" xfId="64" applyFont="1" applyBorder="1">
      <alignment/>
      <protection/>
    </xf>
    <xf numFmtId="0" fontId="15" fillId="4" borderId="11" xfId="64" applyFont="1" applyFill="1" applyBorder="1" applyAlignment="1">
      <alignment horizontal="right" vertical="center"/>
      <protection/>
    </xf>
    <xf numFmtId="0" fontId="12" fillId="4" borderId="32" xfId="64" applyFont="1" applyFill="1" applyBorder="1" applyAlignment="1">
      <alignment vertical="center"/>
      <protection/>
    </xf>
    <xf numFmtId="0" fontId="12" fillId="0" borderId="0" xfId="64" applyFont="1" applyAlignment="1" quotePrefix="1">
      <alignment horizontal="left" vertical="center"/>
      <protection/>
    </xf>
    <xf numFmtId="0" fontId="12" fillId="0" borderId="0" xfId="64" applyFont="1" applyAlignment="1">
      <alignment horizontal="right"/>
      <protection/>
    </xf>
    <xf numFmtId="0" fontId="12" fillId="0" borderId="0" xfId="0" applyFont="1" applyBorder="1" applyAlignment="1">
      <alignment vertical="center"/>
    </xf>
    <xf numFmtId="0" fontId="12" fillId="0" borderId="11" xfId="64" applyFont="1" applyBorder="1" applyAlignment="1">
      <alignment horizontal="right" vertical="center"/>
      <protection/>
    </xf>
    <xf numFmtId="0" fontId="4" fillId="4" borderId="37" xfId="0" applyFont="1" applyFill="1" applyBorder="1" applyAlignment="1">
      <alignment horizontal="center" vertical="top" wrapText="1"/>
    </xf>
    <xf numFmtId="38" fontId="12" fillId="0" borderId="0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0" fontId="12" fillId="4" borderId="10" xfId="0" applyFont="1" applyFill="1" applyBorder="1" applyAlignment="1">
      <alignment horizontal="center" vertical="top" shrinkToFit="1"/>
    </xf>
    <xf numFmtId="0" fontId="12" fillId="4" borderId="33" xfId="0" applyFont="1" applyFill="1" applyBorder="1" applyAlignment="1">
      <alignment horizontal="center" vertical="top" shrinkToFit="1"/>
    </xf>
    <xf numFmtId="0" fontId="12" fillId="7" borderId="33" xfId="0" applyFont="1" applyFill="1" applyBorder="1" applyAlignment="1">
      <alignment horizontal="center" vertical="top" wrapText="1"/>
    </xf>
    <xf numFmtId="3" fontId="12" fillId="0" borderId="38" xfId="0" applyNumberFormat="1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7" borderId="11" xfId="0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7" fontId="12" fillId="0" borderId="14" xfId="0" applyNumberFormat="1" applyFont="1" applyBorder="1" applyAlignment="1">
      <alignment vertical="top" wrapText="1"/>
    </xf>
    <xf numFmtId="187" fontId="12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7" borderId="32" xfId="0" applyFont="1" applyFill="1" applyBorder="1" applyAlignment="1">
      <alignment horizontal="center" vertical="top" shrinkToFit="1"/>
    </xf>
    <xf numFmtId="0" fontId="4" fillId="21" borderId="39" xfId="0" applyFont="1" applyFill="1" applyBorder="1" applyAlignment="1">
      <alignment horizontal="center" vertical="top" wrapText="1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2" fillId="0" borderId="36" xfId="64" applyFont="1" applyBorder="1">
      <alignment/>
      <protection/>
    </xf>
    <xf numFmtId="0" fontId="4" fillId="7" borderId="3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right" vertical="center"/>
    </xf>
    <xf numFmtId="0" fontId="12" fillId="7" borderId="10" xfId="0" applyFont="1" applyFill="1" applyBorder="1" applyAlignment="1">
      <alignment horizontal="center" vertical="top" wrapText="1"/>
    </xf>
    <xf numFmtId="38" fontId="12" fillId="0" borderId="37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0" fontId="12" fillId="4" borderId="11" xfId="64" applyFont="1" applyFill="1" applyBorder="1" applyAlignment="1">
      <alignment horizontal="right" vertical="top"/>
      <protection/>
    </xf>
    <xf numFmtId="0" fontId="4" fillId="7" borderId="11" xfId="0" applyFont="1" applyFill="1" applyBorder="1" applyAlignment="1">
      <alignment horizontal="center" vertical="top" shrinkToFit="1"/>
    </xf>
    <xf numFmtId="0" fontId="12" fillId="0" borderId="0" xfId="64" applyFont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2" fillId="25" borderId="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9" fillId="0" borderId="0" xfId="63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Alignment="1">
      <alignment/>
      <protection/>
    </xf>
    <xf numFmtId="0" fontId="17" fillId="0" borderId="0" xfId="62" applyFont="1" applyAlignment="1">
      <alignment vertical="center"/>
      <protection/>
    </xf>
    <xf numFmtId="0" fontId="10" fillId="0" borderId="0" xfId="62" applyFont="1" applyAlignment="1">
      <alignment vertical="center" wrapText="1"/>
      <protection/>
    </xf>
    <xf numFmtId="0" fontId="10" fillId="0" borderId="0" xfId="62" applyFont="1" applyAlignment="1" quotePrefix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17" fillId="0" borderId="0" xfId="62" applyFont="1" applyAlignment="1">
      <alignment horizontal="left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Alignment="1">
      <alignment vertical="center" shrinkToFit="1"/>
      <protection/>
    </xf>
    <xf numFmtId="0" fontId="10" fillId="0" borderId="0" xfId="62" applyFont="1" applyFill="1" applyAlignment="1">
      <alignment vertical="center" wrapText="1"/>
      <protection/>
    </xf>
    <xf numFmtId="0" fontId="14" fillId="0" borderId="0" xfId="62" applyFont="1" applyAlignment="1">
      <alignment vertical="center"/>
      <protection/>
    </xf>
    <xf numFmtId="0" fontId="17" fillId="0" borderId="0" xfId="62" applyFont="1" applyFill="1" applyAlignment="1">
      <alignment horizontal="left" vertical="center"/>
      <protection/>
    </xf>
    <xf numFmtId="0" fontId="10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vertical="center"/>
      <protection/>
    </xf>
    <xf numFmtId="0" fontId="10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right" vertical="center"/>
      <protection/>
    </xf>
    <xf numFmtId="0" fontId="10" fillId="0" borderId="0" xfId="62" applyFont="1" applyAlignment="1">
      <alignment horizontal="left" vertical="center"/>
      <protection/>
    </xf>
    <xf numFmtId="0" fontId="11" fillId="0" borderId="0" xfId="62" applyFont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left" vertical="center" shrinkToFit="1"/>
      <protection/>
    </xf>
    <xf numFmtId="0" fontId="10" fillId="0" borderId="0" xfId="63" applyFont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10" fillId="0" borderId="0" xfId="62" applyFont="1" applyAlignment="1">
      <alignment wrapText="1"/>
      <protection/>
    </xf>
    <xf numFmtId="0" fontId="12" fillId="0" borderId="0" xfId="0" applyFont="1" applyAlignment="1">
      <alignment horizontal="center" vertical="center" wrapText="1"/>
    </xf>
    <xf numFmtId="38" fontId="18" fillId="0" borderId="0" xfId="0" applyNumberFormat="1" applyFont="1" applyAlignment="1">
      <alignment vertical="center"/>
    </xf>
    <xf numFmtId="0" fontId="12" fillId="7" borderId="38" xfId="0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horizontal="center" vertical="top" wrapText="1"/>
    </xf>
    <xf numFmtId="38" fontId="12" fillId="0" borderId="41" xfId="49" applyFont="1" applyBorder="1" applyAlignment="1">
      <alignment vertical="center"/>
    </xf>
    <xf numFmtId="38" fontId="12" fillId="0" borderId="22" xfId="49" applyFont="1" applyBorder="1" applyAlignment="1">
      <alignment vertical="center"/>
    </xf>
    <xf numFmtId="180" fontId="12" fillId="0" borderId="23" xfId="0" applyNumberFormat="1" applyFont="1" applyBorder="1" applyAlignment="1">
      <alignment horizontal="right" vertical="center"/>
    </xf>
    <xf numFmtId="38" fontId="12" fillId="0" borderId="22" xfId="62" applyNumberFormat="1" applyFont="1" applyBorder="1" applyAlignment="1">
      <alignment vertical="center"/>
      <protection/>
    </xf>
    <xf numFmtId="180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38" fontId="12" fillId="0" borderId="0" xfId="0" applyNumberFormat="1" applyFont="1" applyAlignment="1">
      <alignment vertical="center"/>
    </xf>
    <xf numFmtId="0" fontId="12" fillId="4" borderId="35" xfId="64" applyFont="1" applyFill="1" applyBorder="1" applyAlignment="1">
      <alignment horizontal="left" vertical="top" wrapText="1"/>
      <protection/>
    </xf>
    <xf numFmtId="0" fontId="12" fillId="0" borderId="35" xfId="64" applyFont="1" applyBorder="1" applyAlignment="1">
      <alignment horizontal="right" vertical="top" wrapText="1"/>
      <protection/>
    </xf>
    <xf numFmtId="0" fontId="12" fillId="4" borderId="36" xfId="64" applyFont="1" applyFill="1" applyBorder="1" applyAlignment="1">
      <alignment horizontal="left"/>
      <protection/>
    </xf>
    <xf numFmtId="0" fontId="20" fillId="0" borderId="0" xfId="62" applyFont="1" applyAlignment="1">
      <alignment vertical="center" wrapText="1"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38" fontId="12" fillId="0" borderId="20" xfId="62" applyNumberFormat="1" applyFont="1" applyBorder="1" applyAlignment="1">
      <alignment vertical="center"/>
      <protection/>
    </xf>
    <xf numFmtId="38" fontId="12" fillId="0" borderId="0" xfId="62" applyNumberFormat="1" applyFont="1" applyBorder="1" applyAlignment="1">
      <alignment vertical="center"/>
      <protection/>
    </xf>
    <xf numFmtId="38" fontId="12" fillId="0" borderId="38" xfId="51" applyFont="1" applyBorder="1" applyAlignment="1">
      <alignment vertical="center"/>
    </xf>
    <xf numFmtId="38" fontId="12" fillId="0" borderId="20" xfId="51" applyFont="1" applyBorder="1" applyAlignment="1">
      <alignment vertical="center"/>
    </xf>
    <xf numFmtId="38" fontId="12" fillId="0" borderId="14" xfId="51" applyFont="1" applyBorder="1" applyAlignment="1">
      <alignment vertical="center"/>
    </xf>
    <xf numFmtId="38" fontId="12" fillId="0" borderId="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22" xfId="51" applyFont="1" applyBorder="1" applyAlignment="1">
      <alignment vertical="center"/>
    </xf>
    <xf numFmtId="38" fontId="12" fillId="0" borderId="37" xfId="62" applyNumberFormat="1" applyFont="1" applyFill="1" applyBorder="1" applyAlignment="1">
      <alignment vertical="center"/>
      <protection/>
    </xf>
    <xf numFmtId="38" fontId="12" fillId="0" borderId="40" xfId="62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right" vertical="center"/>
    </xf>
    <xf numFmtId="180" fontId="12" fillId="0" borderId="21" xfId="0" applyNumberFormat="1" applyFont="1" applyBorder="1" applyAlignment="1">
      <alignment horizontal="right" vertical="center" wrapText="1"/>
    </xf>
    <xf numFmtId="180" fontId="12" fillId="0" borderId="19" xfId="0" applyNumberFormat="1" applyFont="1" applyBorder="1" applyAlignment="1">
      <alignment horizontal="right" vertical="center" wrapText="1"/>
    </xf>
    <xf numFmtId="10" fontId="12" fillId="0" borderId="19" xfId="0" applyNumberFormat="1" applyFont="1" applyBorder="1" applyAlignment="1">
      <alignment horizontal="right" vertical="center"/>
    </xf>
    <xf numFmtId="180" fontId="12" fillId="0" borderId="42" xfId="0" applyNumberFormat="1" applyFont="1" applyBorder="1" applyAlignment="1">
      <alignment horizontal="right" vertical="center" wrapText="1"/>
    </xf>
    <xf numFmtId="191" fontId="12" fillId="0" borderId="19" xfId="62" applyNumberFormat="1" applyFont="1" applyBorder="1" applyAlignment="1">
      <alignment horizontal="right" vertical="center" wrapText="1"/>
      <protection/>
    </xf>
    <xf numFmtId="180" fontId="12" fillId="0" borderId="19" xfId="62" applyNumberFormat="1" applyFont="1" applyBorder="1" applyAlignment="1">
      <alignment horizontal="right" vertical="center" wrapText="1"/>
      <protection/>
    </xf>
    <xf numFmtId="180" fontId="12" fillId="0" borderId="23" xfId="62" applyNumberFormat="1" applyFont="1" applyBorder="1" applyAlignment="1">
      <alignment horizontal="right" vertical="center" wrapText="1"/>
      <protection/>
    </xf>
    <xf numFmtId="180" fontId="12" fillId="0" borderId="42" xfId="62" applyNumberFormat="1" applyFont="1" applyFill="1" applyBorder="1" applyAlignment="1">
      <alignment horizontal="right" vertical="center" wrapText="1"/>
      <protection/>
    </xf>
    <xf numFmtId="0" fontId="19" fillId="0" borderId="0" xfId="62" applyFont="1" applyAlignment="1">
      <alignment vertical="center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21" borderId="44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8" borderId="41" xfId="0" applyFont="1" applyFill="1" applyBorder="1" applyAlignment="1">
      <alignment horizontal="center" vertical="top" wrapText="1"/>
    </xf>
    <xf numFmtId="0" fontId="12" fillId="0" borderId="45" xfId="64" applyFont="1" applyBorder="1" applyAlignment="1">
      <alignment horizontal="right" vertical="center"/>
      <protection/>
    </xf>
    <xf numFmtId="0" fontId="12" fillId="0" borderId="46" xfId="64" applyFont="1" applyBorder="1" applyAlignment="1">
      <alignment horizontal="right" vertical="center"/>
      <protection/>
    </xf>
    <xf numFmtId="0" fontId="12" fillId="0" borderId="47" xfId="64" applyFont="1" applyBorder="1" applyAlignment="1">
      <alignment horizontal="right" vertical="center"/>
      <protection/>
    </xf>
    <xf numFmtId="0" fontId="12" fillId="0" borderId="48" xfId="64" applyFont="1" applyBorder="1" applyAlignment="1">
      <alignment horizontal="right" vertical="center"/>
      <protection/>
    </xf>
    <xf numFmtId="0" fontId="12" fillId="0" borderId="49" xfId="64" applyFont="1" applyBorder="1" applyAlignment="1">
      <alignment horizontal="right" vertical="center"/>
      <protection/>
    </xf>
    <xf numFmtId="0" fontId="12" fillId="0" borderId="48" xfId="64" applyFont="1" applyBorder="1" applyAlignment="1">
      <alignment horizontal="right"/>
      <protection/>
    </xf>
    <xf numFmtId="0" fontId="12" fillId="0" borderId="48" xfId="64" applyFont="1" applyBorder="1" applyAlignment="1">
      <alignment horizontal="right" vertical="top"/>
      <protection/>
    </xf>
    <xf numFmtId="0" fontId="12" fillId="0" borderId="50" xfId="64" applyFont="1" applyBorder="1" applyAlignment="1">
      <alignment horizontal="right" vertical="center"/>
      <protection/>
    </xf>
    <xf numFmtId="0" fontId="12" fillId="0" borderId="51" xfId="64" applyFont="1" applyBorder="1" applyAlignment="1">
      <alignment vertical="center"/>
      <protection/>
    </xf>
    <xf numFmtId="0" fontId="12" fillId="0" borderId="51" xfId="64" applyFont="1" applyBorder="1" applyAlignment="1">
      <alignment horizontal="right" vertical="center"/>
      <protection/>
    </xf>
    <xf numFmtId="0" fontId="12" fillId="0" borderId="52" xfId="64" applyFont="1" applyBorder="1" applyAlignment="1">
      <alignment horizontal="right"/>
      <protection/>
    </xf>
    <xf numFmtId="0" fontId="12" fillId="0" borderId="35" xfId="64" applyFont="1" applyBorder="1" applyAlignment="1">
      <alignment horizontal="right" vertical="center"/>
      <protection/>
    </xf>
    <xf numFmtId="0" fontId="12" fillId="0" borderId="35" xfId="64" applyFont="1" applyBorder="1" applyAlignment="1">
      <alignment horizontal="right" vertical="center"/>
      <protection/>
    </xf>
    <xf numFmtId="0" fontId="12" fillId="0" borderId="52" xfId="64" applyFont="1" applyBorder="1" applyAlignment="1">
      <alignment horizontal="right" vertical="center"/>
      <protection/>
    </xf>
    <xf numFmtId="0" fontId="12" fillId="0" borderId="19" xfId="64" applyFont="1" applyBorder="1" applyAlignment="1">
      <alignment horizontal="right" vertical="center"/>
      <protection/>
    </xf>
    <xf numFmtId="0" fontId="12" fillId="0" borderId="53" xfId="64" applyFont="1" applyBorder="1" applyAlignment="1">
      <alignment horizontal="right" vertical="center"/>
      <protection/>
    </xf>
    <xf numFmtId="0" fontId="12" fillId="0" borderId="54" xfId="64" applyFont="1" applyBorder="1" applyAlignment="1">
      <alignment horizontal="right" vertical="center"/>
      <protection/>
    </xf>
    <xf numFmtId="0" fontId="12" fillId="0" borderId="11" xfId="64" applyFont="1" applyBorder="1" applyAlignment="1">
      <alignment horizontal="right" vertical="center"/>
      <protection/>
    </xf>
    <xf numFmtId="0" fontId="12" fillId="4" borderId="36" xfId="64" applyFont="1" applyFill="1" applyBorder="1">
      <alignment/>
      <protection/>
    </xf>
    <xf numFmtId="0" fontId="12" fillId="0" borderId="23" xfId="64" applyFont="1" applyBorder="1" applyAlignment="1">
      <alignment vertical="center"/>
      <protection/>
    </xf>
    <xf numFmtId="0" fontId="12" fillId="4" borderId="32" xfId="64" applyFont="1" applyFill="1" applyBorder="1" applyAlignment="1">
      <alignment horizontal="right" vertical="center"/>
      <protection/>
    </xf>
    <xf numFmtId="0" fontId="12" fillId="0" borderId="3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vertical="center"/>
      <protection/>
    </xf>
    <xf numFmtId="0" fontId="12" fillId="0" borderId="0" xfId="64" applyFont="1" applyBorder="1" applyAlignment="1">
      <alignment horizontal="right"/>
      <protection/>
    </xf>
    <xf numFmtId="0" fontId="12" fillId="4" borderId="0" xfId="64" applyFont="1" applyFill="1" applyBorder="1" applyAlignment="1">
      <alignment horizontal="right"/>
      <protection/>
    </xf>
    <xf numFmtId="0" fontId="12" fillId="4" borderId="0" xfId="64" applyFont="1" applyFill="1" applyBorder="1">
      <alignment/>
      <protection/>
    </xf>
    <xf numFmtId="3" fontId="4" fillId="0" borderId="46" xfId="0" applyNumberFormat="1" applyFont="1" applyBorder="1" applyAlignment="1">
      <alignment horizontal="right" vertical="top" wrapText="1"/>
    </xf>
    <xf numFmtId="3" fontId="4" fillId="0" borderId="55" xfId="0" applyNumberFormat="1" applyFont="1" applyBorder="1" applyAlignment="1">
      <alignment horizontal="right" vertical="top" wrapText="1"/>
    </xf>
    <xf numFmtId="3" fontId="4" fillId="0" borderId="56" xfId="0" applyNumberFormat="1" applyFont="1" applyBorder="1" applyAlignment="1">
      <alignment horizontal="right" vertical="top" wrapText="1"/>
    </xf>
    <xf numFmtId="3" fontId="4" fillId="0" borderId="57" xfId="0" applyNumberFormat="1" applyFont="1" applyBorder="1" applyAlignment="1">
      <alignment horizontal="right" vertical="top" wrapText="1"/>
    </xf>
    <xf numFmtId="3" fontId="4" fillId="0" borderId="58" xfId="0" applyNumberFormat="1" applyFont="1" applyBorder="1" applyAlignment="1">
      <alignment horizontal="right" vertical="top" wrapText="1"/>
    </xf>
    <xf numFmtId="3" fontId="4" fillId="0" borderId="59" xfId="0" applyNumberFormat="1" applyFont="1" applyBorder="1" applyAlignment="1">
      <alignment horizontal="right" vertical="top" wrapText="1"/>
    </xf>
    <xf numFmtId="38" fontId="12" fillId="0" borderId="48" xfId="49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top" wrapText="1"/>
    </xf>
    <xf numFmtId="38" fontId="12" fillId="0" borderId="48" xfId="49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8" fontId="12" fillId="0" borderId="61" xfId="49" applyFont="1" applyBorder="1" applyAlignment="1">
      <alignment horizontal="right" vertical="center"/>
    </xf>
    <xf numFmtId="38" fontId="12" fillId="0" borderId="10" xfId="49" applyFont="1" applyBorder="1" applyAlignment="1">
      <alignment horizontal="right" vertical="center"/>
    </xf>
    <xf numFmtId="0" fontId="4" fillId="0" borderId="62" xfId="0" applyFont="1" applyFill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12" fillId="4" borderId="11" xfId="64" applyFont="1" applyFill="1" applyBorder="1">
      <alignment/>
      <protection/>
    </xf>
    <xf numFmtId="0" fontId="12" fillId="0" borderId="0" xfId="0" applyFont="1" applyBorder="1" applyAlignment="1">
      <alignment horizontal="right" vertical="center"/>
    </xf>
    <xf numFmtId="0" fontId="4" fillId="25" borderId="37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center" vertical="center" wrapText="1"/>
    </xf>
    <xf numFmtId="0" fontId="4" fillId="25" borderId="4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21" borderId="10" xfId="0" applyFont="1" applyFill="1" applyBorder="1" applyAlignment="1">
      <alignment horizontal="center" vertical="center" wrapText="1"/>
    </xf>
    <xf numFmtId="0" fontId="12" fillId="21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21" borderId="37" xfId="0" applyFont="1" applyFill="1" applyBorder="1" applyAlignment="1">
      <alignment horizontal="center" vertical="center"/>
    </xf>
    <xf numFmtId="0" fontId="12" fillId="21" borderId="40" xfId="0" applyFont="1" applyFill="1" applyBorder="1" applyAlignment="1">
      <alignment horizontal="center" vertical="center"/>
    </xf>
    <xf numFmtId="0" fontId="12" fillId="21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25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7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21" borderId="33" xfId="0" applyFont="1" applyFill="1" applyBorder="1" applyAlignment="1">
      <alignment horizontal="center" vertical="center" wrapText="1"/>
    </xf>
    <xf numFmtId="0" fontId="12" fillId="21" borderId="32" xfId="0" applyFont="1" applyFill="1" applyBorder="1" applyAlignment="1">
      <alignment horizontal="center" vertical="center" wrapText="1"/>
    </xf>
    <xf numFmtId="0" fontId="12" fillId="21" borderId="33" xfId="0" applyFont="1" applyFill="1" applyBorder="1" applyAlignment="1">
      <alignment horizontal="center" vertical="center"/>
    </xf>
    <xf numFmtId="0" fontId="12" fillId="21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21" borderId="37" xfId="0" applyFont="1" applyFill="1" applyBorder="1" applyAlignment="1">
      <alignment horizontal="center" vertical="center"/>
    </xf>
    <xf numFmtId="0" fontId="16" fillId="21" borderId="42" xfId="0" applyFont="1" applyFill="1" applyBorder="1" applyAlignment="1">
      <alignment horizontal="center" vertical="center"/>
    </xf>
    <xf numFmtId="0" fontId="12" fillId="21" borderId="33" xfId="0" applyFont="1" applyFill="1" applyBorder="1" applyAlignment="1">
      <alignment horizontal="center" vertical="center" shrinkToFit="1"/>
    </xf>
    <xf numFmtId="0" fontId="12" fillId="21" borderId="3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3" fillId="0" borderId="0" xfId="0" applyFont="1" applyAlignment="1">
      <alignment horizontal="justify" vertical="center"/>
    </xf>
    <xf numFmtId="0" fontId="12" fillId="21" borderId="38" xfId="0" applyFont="1" applyFill="1" applyBorder="1" applyAlignment="1">
      <alignment horizontal="center" vertical="center" wrapText="1"/>
    </xf>
    <xf numFmtId="0" fontId="12" fillId="21" borderId="4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right" vertical="center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 shrinkToFit="1"/>
    </xf>
    <xf numFmtId="0" fontId="12" fillId="4" borderId="42" xfId="0" applyFont="1" applyFill="1" applyBorder="1" applyAlignment="1">
      <alignment horizontal="center" vertical="center" shrinkToFi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vertical="center" textRotation="255"/>
    </xf>
    <xf numFmtId="0" fontId="12" fillId="4" borderId="11" xfId="0" applyFont="1" applyFill="1" applyBorder="1" applyAlignment="1">
      <alignment vertical="center" textRotation="255"/>
    </xf>
    <xf numFmtId="0" fontId="12" fillId="4" borderId="32" xfId="0" applyFont="1" applyFill="1" applyBorder="1" applyAlignment="1">
      <alignment vertical="center" textRotation="255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5" fillId="4" borderId="14" xfId="64" applyFont="1" applyFill="1" applyBorder="1" applyAlignment="1">
      <alignment horizontal="righ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22.4.1組織図（行革推進室）" xfId="63"/>
    <cellStyle name="標準_市職員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6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7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0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3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0" name="Line 26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1" name="Line 27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" name="Line 2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" name="Line 3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" name="Line 3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5" name="Line 3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6" name="Line 3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7" name="Line 3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28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9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Line 3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Line 3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32" name="Line 39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34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36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37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38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39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40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41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42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43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44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5" name="Line 54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46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7" name="Line 5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" name="Line 5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9" name="Line 58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Line 5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Line 60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6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6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6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6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6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67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68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69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7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7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2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63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64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65" name="Line 76"/>
        <xdr:cNvSpPr>
          <a:spLocks/>
        </xdr:cNvSpPr>
      </xdr:nvSpPr>
      <xdr:spPr>
        <a:xfrm>
          <a:off x="58293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58293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" name="Line 7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" name="Line 7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69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70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71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72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73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74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75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76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77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78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79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0" name="Line 9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81" name="Line 96"/>
        <xdr:cNvSpPr>
          <a:spLocks/>
        </xdr:cNvSpPr>
      </xdr:nvSpPr>
      <xdr:spPr>
        <a:xfrm>
          <a:off x="5829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2" name="Line 10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83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4" name="Line 10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5" name="Line 10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6" name="Line 10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87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88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89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0" name="Line 109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91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92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93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4" name="Line 11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95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6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7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8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9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0" name="Line 11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101" name="Line 120"/>
        <xdr:cNvSpPr>
          <a:spLocks/>
        </xdr:cNvSpPr>
      </xdr:nvSpPr>
      <xdr:spPr>
        <a:xfrm>
          <a:off x="58293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2" name="Line 12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3" name="Line 122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4" name="Line 123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5" name="Line 12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106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07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108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10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1" name="Line 13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2" name="Line 13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3" name="Line 13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4" name="Line 137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5" name="Line 138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16" name="Line 139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7" name="Line 14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18" name="Line 141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19" name="Line 142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0" name="Line 143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1" name="Line 144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2" name="Line 145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3" name="Line 14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sp>
      <xdr:nvSpPr>
        <xdr:cNvPr id="124" name="Line 147"/>
        <xdr:cNvSpPr>
          <a:spLocks/>
        </xdr:cNvSpPr>
      </xdr:nvSpPr>
      <xdr:spPr>
        <a:xfrm>
          <a:off x="5829300" y="116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25" name="Line 1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26" name="Line 2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127" name="Line 3"/>
        <xdr:cNvSpPr>
          <a:spLocks/>
        </xdr:cNvSpPr>
      </xdr:nvSpPr>
      <xdr:spPr>
        <a:xfrm>
          <a:off x="582930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28" name="Line 4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>
      <xdr:nvSpPr>
        <xdr:cNvPr id="129" name="Line 5"/>
        <xdr:cNvSpPr>
          <a:spLocks/>
        </xdr:cNvSpPr>
      </xdr:nvSpPr>
      <xdr:spPr>
        <a:xfrm>
          <a:off x="58293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30" name="Line 7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104775</xdr:rowOff>
    </xdr:from>
    <xdr:to>
      <xdr:col>4</xdr:col>
      <xdr:colOff>0</xdr:colOff>
      <xdr:row>15</xdr:row>
      <xdr:rowOff>104775</xdr:rowOff>
    </xdr:to>
    <xdr:sp>
      <xdr:nvSpPr>
        <xdr:cNvPr id="131" name="Line 8"/>
        <xdr:cNvSpPr>
          <a:spLocks/>
        </xdr:cNvSpPr>
      </xdr:nvSpPr>
      <xdr:spPr>
        <a:xfrm>
          <a:off x="58293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32" name="Line 9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133" name="Line 10"/>
        <xdr:cNvSpPr>
          <a:spLocks/>
        </xdr:cNvSpPr>
      </xdr:nvSpPr>
      <xdr:spPr>
        <a:xfrm>
          <a:off x="58293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34" name="Line 11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35" name="Line 12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36" name="Line 13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37" name="Line 14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38" name="Line 1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39" name="Line 1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40" name="Line 17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41" name="Line 19"/>
        <xdr:cNvSpPr>
          <a:spLocks/>
        </xdr:cNvSpPr>
      </xdr:nvSpPr>
      <xdr:spPr>
        <a:xfrm>
          <a:off x="5829300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42" name="Line 20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43" name="Line 23"/>
        <xdr:cNvSpPr>
          <a:spLocks/>
        </xdr:cNvSpPr>
      </xdr:nvSpPr>
      <xdr:spPr>
        <a:xfrm>
          <a:off x="582930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4" name="Line 26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5" name="Line 27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6" name="Line 2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7" name="Line 3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8" name="Line 3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9" name="Line 3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0" name="Line 3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1" name="Line 3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52" name="Line 35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53" name="Line 36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4" name="Line 3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5" name="Line 3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56" name="Line 4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57" name="Line 43"/>
        <xdr:cNvSpPr>
          <a:spLocks/>
        </xdr:cNvSpPr>
      </xdr:nvSpPr>
      <xdr:spPr>
        <a:xfrm>
          <a:off x="5829300" y="360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104775</xdr:rowOff>
    </xdr:from>
    <xdr:to>
      <xdr:col>4</xdr:col>
      <xdr:colOff>0</xdr:colOff>
      <xdr:row>21</xdr:row>
      <xdr:rowOff>104775</xdr:rowOff>
    </xdr:to>
    <xdr:sp>
      <xdr:nvSpPr>
        <xdr:cNvPr id="158" name="Line 44"/>
        <xdr:cNvSpPr>
          <a:spLocks/>
        </xdr:cNvSpPr>
      </xdr:nvSpPr>
      <xdr:spPr>
        <a:xfrm>
          <a:off x="582930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59" name="Line 45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60" name="Line 4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0</xdr:colOff>
      <xdr:row>28</xdr:row>
      <xdr:rowOff>104775</xdr:rowOff>
    </xdr:to>
    <xdr:sp>
      <xdr:nvSpPr>
        <xdr:cNvPr id="161" name="Line 47"/>
        <xdr:cNvSpPr>
          <a:spLocks/>
        </xdr:cNvSpPr>
      </xdr:nvSpPr>
      <xdr:spPr>
        <a:xfrm flipV="1">
          <a:off x="58293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104775</xdr:rowOff>
    </xdr:from>
    <xdr:to>
      <xdr:col>4</xdr:col>
      <xdr:colOff>0</xdr:colOff>
      <xdr:row>29</xdr:row>
      <xdr:rowOff>104775</xdr:rowOff>
    </xdr:to>
    <xdr:sp>
      <xdr:nvSpPr>
        <xdr:cNvPr id="162" name="Line 48"/>
        <xdr:cNvSpPr>
          <a:spLocks/>
        </xdr:cNvSpPr>
      </xdr:nvSpPr>
      <xdr:spPr>
        <a:xfrm>
          <a:off x="58293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95250</xdr:rowOff>
    </xdr:from>
    <xdr:to>
      <xdr:col>4</xdr:col>
      <xdr:colOff>0</xdr:colOff>
      <xdr:row>31</xdr:row>
      <xdr:rowOff>95250</xdr:rowOff>
    </xdr:to>
    <xdr:sp>
      <xdr:nvSpPr>
        <xdr:cNvPr id="163" name="Line 49"/>
        <xdr:cNvSpPr>
          <a:spLocks/>
        </xdr:cNvSpPr>
      </xdr:nvSpPr>
      <xdr:spPr>
        <a:xfrm>
          <a:off x="582930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104775</xdr:rowOff>
    </xdr:from>
    <xdr:to>
      <xdr:col>4</xdr:col>
      <xdr:colOff>0</xdr:colOff>
      <xdr:row>36</xdr:row>
      <xdr:rowOff>104775</xdr:rowOff>
    </xdr:to>
    <xdr:sp>
      <xdr:nvSpPr>
        <xdr:cNvPr id="164" name="Line 50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165" name="Line 5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104775</xdr:rowOff>
    </xdr:from>
    <xdr:to>
      <xdr:col>4</xdr:col>
      <xdr:colOff>0</xdr:colOff>
      <xdr:row>39</xdr:row>
      <xdr:rowOff>104775</xdr:rowOff>
    </xdr:to>
    <xdr:sp>
      <xdr:nvSpPr>
        <xdr:cNvPr id="166" name="Line 52"/>
        <xdr:cNvSpPr>
          <a:spLocks/>
        </xdr:cNvSpPr>
      </xdr:nvSpPr>
      <xdr:spPr>
        <a:xfrm>
          <a:off x="58293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67" name="Line 53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68" name="Line 54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104775</xdr:rowOff>
    </xdr:from>
    <xdr:to>
      <xdr:col>4</xdr:col>
      <xdr:colOff>0</xdr:colOff>
      <xdr:row>41</xdr:row>
      <xdr:rowOff>104775</xdr:rowOff>
    </xdr:to>
    <xdr:sp>
      <xdr:nvSpPr>
        <xdr:cNvPr id="169" name="Line 55"/>
        <xdr:cNvSpPr>
          <a:spLocks/>
        </xdr:cNvSpPr>
      </xdr:nvSpPr>
      <xdr:spPr>
        <a:xfrm>
          <a:off x="5829300" y="738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70" name="Line 56"/>
        <xdr:cNvSpPr>
          <a:spLocks/>
        </xdr:cNvSpPr>
      </xdr:nvSpPr>
      <xdr:spPr>
        <a:xfrm>
          <a:off x="582930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1" name="Line 57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72" name="Line 58"/>
        <xdr:cNvSpPr>
          <a:spLocks/>
        </xdr:cNvSpPr>
      </xdr:nvSpPr>
      <xdr:spPr>
        <a:xfrm>
          <a:off x="5829300" y="88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3" name="Line 5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4" name="Line 60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5" name="Line 6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6" name="Line 6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7" name="Line 6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8" name="Line 6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9" name="Line 6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0" name="Line 67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1" name="Line 68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2" name="Line 69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3" name="Line 7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4" name="Line 7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5" name="Line 72"/>
        <xdr:cNvSpPr>
          <a:spLocks/>
        </xdr:cNvSpPr>
      </xdr:nvSpPr>
      <xdr:spPr>
        <a:xfrm flipV="1"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86" name="Line 74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187" name="Line 75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188" name="Line 76"/>
        <xdr:cNvSpPr>
          <a:spLocks/>
        </xdr:cNvSpPr>
      </xdr:nvSpPr>
      <xdr:spPr>
        <a:xfrm>
          <a:off x="58293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189" name="Line 77"/>
        <xdr:cNvSpPr>
          <a:spLocks/>
        </xdr:cNvSpPr>
      </xdr:nvSpPr>
      <xdr:spPr>
        <a:xfrm>
          <a:off x="5829300" y="811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0" name="Line 78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1" name="Line 7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95250</xdr:rowOff>
    </xdr:from>
    <xdr:to>
      <xdr:col>4</xdr:col>
      <xdr:colOff>0</xdr:colOff>
      <xdr:row>24</xdr:row>
      <xdr:rowOff>95250</xdr:rowOff>
    </xdr:to>
    <xdr:sp>
      <xdr:nvSpPr>
        <xdr:cNvPr id="192" name="Line 80"/>
        <xdr:cNvSpPr>
          <a:spLocks/>
        </xdr:cNvSpPr>
      </xdr:nvSpPr>
      <xdr:spPr>
        <a:xfrm>
          <a:off x="5829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93" name="Line 81"/>
        <xdr:cNvSpPr>
          <a:spLocks/>
        </xdr:cNvSpPr>
      </xdr:nvSpPr>
      <xdr:spPr>
        <a:xfrm>
          <a:off x="5829300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94" name="Line 82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195" name="Line 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96" name="Line 84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97" name="Line 85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198" name="Line 86"/>
        <xdr:cNvSpPr>
          <a:spLocks/>
        </xdr:cNvSpPr>
      </xdr:nvSpPr>
      <xdr:spPr>
        <a:xfrm>
          <a:off x="58293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104775</xdr:rowOff>
    </xdr:from>
    <xdr:to>
      <xdr:col>4</xdr:col>
      <xdr:colOff>0</xdr:colOff>
      <xdr:row>25</xdr:row>
      <xdr:rowOff>104775</xdr:rowOff>
    </xdr:to>
    <xdr:sp>
      <xdr:nvSpPr>
        <xdr:cNvPr id="199" name="Line 87"/>
        <xdr:cNvSpPr>
          <a:spLocks/>
        </xdr:cNvSpPr>
      </xdr:nvSpPr>
      <xdr:spPr>
        <a:xfrm>
          <a:off x="5829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26</xdr:row>
      <xdr:rowOff>114300</xdr:rowOff>
    </xdr:to>
    <xdr:sp>
      <xdr:nvSpPr>
        <xdr:cNvPr id="200" name="Line 88"/>
        <xdr:cNvSpPr>
          <a:spLocks/>
        </xdr:cNvSpPr>
      </xdr:nvSpPr>
      <xdr:spPr>
        <a:xfrm>
          <a:off x="58293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201" name="Line 89"/>
        <xdr:cNvSpPr>
          <a:spLocks/>
        </xdr:cNvSpPr>
      </xdr:nvSpPr>
      <xdr:spPr>
        <a:xfrm>
          <a:off x="58293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202" name="Line 91"/>
        <xdr:cNvSpPr>
          <a:spLocks/>
        </xdr:cNvSpPr>
      </xdr:nvSpPr>
      <xdr:spPr>
        <a:xfrm>
          <a:off x="58293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3" name="Line 9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171450</xdr:rowOff>
    </xdr:from>
    <xdr:to>
      <xdr:col>4</xdr:col>
      <xdr:colOff>0</xdr:colOff>
      <xdr:row>44</xdr:row>
      <xdr:rowOff>171450</xdr:rowOff>
    </xdr:to>
    <xdr:sp>
      <xdr:nvSpPr>
        <xdr:cNvPr id="204" name="Line 96"/>
        <xdr:cNvSpPr>
          <a:spLocks/>
        </xdr:cNvSpPr>
      </xdr:nvSpPr>
      <xdr:spPr>
        <a:xfrm>
          <a:off x="5829300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5" name="Line 10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206" name="Line 101"/>
        <xdr:cNvSpPr>
          <a:spLocks/>
        </xdr:cNvSpPr>
      </xdr:nvSpPr>
      <xdr:spPr>
        <a:xfrm>
          <a:off x="58293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7" name="Line 102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8" name="Line 10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9" name="Line 10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210" name="Line 106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211" name="Line 107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2" name="Line 108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3" name="Line 109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214" name="Line 110"/>
        <xdr:cNvSpPr>
          <a:spLocks/>
        </xdr:cNvSpPr>
      </xdr:nvSpPr>
      <xdr:spPr>
        <a:xfrm>
          <a:off x="58293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104775</xdr:rowOff>
    </xdr:from>
    <xdr:to>
      <xdr:col>4</xdr:col>
      <xdr:colOff>0</xdr:colOff>
      <xdr:row>38</xdr:row>
      <xdr:rowOff>104775</xdr:rowOff>
    </xdr:to>
    <xdr:sp>
      <xdr:nvSpPr>
        <xdr:cNvPr id="215" name="Line 111"/>
        <xdr:cNvSpPr>
          <a:spLocks/>
        </xdr:cNvSpPr>
      </xdr:nvSpPr>
      <xdr:spPr>
        <a:xfrm>
          <a:off x="5829300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6" name="Line 112"/>
        <xdr:cNvSpPr>
          <a:spLocks/>
        </xdr:cNvSpPr>
      </xdr:nvSpPr>
      <xdr:spPr>
        <a:xfrm>
          <a:off x="5829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7" name="Line 113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104775</xdr:rowOff>
    </xdr:from>
    <xdr:to>
      <xdr:col>4</xdr:col>
      <xdr:colOff>0</xdr:colOff>
      <xdr:row>22</xdr:row>
      <xdr:rowOff>104775</xdr:rowOff>
    </xdr:to>
    <xdr:sp>
      <xdr:nvSpPr>
        <xdr:cNvPr id="218" name="Line 114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19" name="Line 115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0" name="Line 116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1" name="Line 117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2" name="Line 118"/>
        <xdr:cNvSpPr>
          <a:spLocks/>
        </xdr:cNvSpPr>
      </xdr:nvSpPr>
      <xdr:spPr>
        <a:xfrm>
          <a:off x="5829300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3" name="Line 119"/>
        <xdr:cNvSpPr>
          <a:spLocks/>
        </xdr:cNvSpPr>
      </xdr:nvSpPr>
      <xdr:spPr>
        <a:xfrm>
          <a:off x="582930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224" name="Line 120"/>
        <xdr:cNvSpPr>
          <a:spLocks/>
        </xdr:cNvSpPr>
      </xdr:nvSpPr>
      <xdr:spPr>
        <a:xfrm>
          <a:off x="5829300" y="794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25" name="Line 121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6" name="Line 122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7" name="Line 123"/>
        <xdr:cNvSpPr>
          <a:spLocks/>
        </xdr:cNvSpPr>
      </xdr:nvSpPr>
      <xdr:spPr>
        <a:xfrm>
          <a:off x="582930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28" name="Line 12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123825</xdr:rowOff>
    </xdr:from>
    <xdr:to>
      <xdr:col>4</xdr:col>
      <xdr:colOff>0</xdr:colOff>
      <xdr:row>23</xdr:row>
      <xdr:rowOff>123825</xdr:rowOff>
    </xdr:to>
    <xdr:sp>
      <xdr:nvSpPr>
        <xdr:cNvPr id="229" name="Line 129"/>
        <xdr:cNvSpPr>
          <a:spLocks/>
        </xdr:cNvSpPr>
      </xdr:nvSpPr>
      <xdr:spPr>
        <a:xfrm>
          <a:off x="5829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230" name="Line 130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104775</xdr:rowOff>
    </xdr:from>
    <xdr:to>
      <xdr:col>4</xdr:col>
      <xdr:colOff>0</xdr:colOff>
      <xdr:row>23</xdr:row>
      <xdr:rowOff>104775</xdr:rowOff>
    </xdr:to>
    <xdr:sp>
      <xdr:nvSpPr>
        <xdr:cNvPr id="231" name="Line 131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232" name="Line 132"/>
        <xdr:cNvSpPr>
          <a:spLocks/>
        </xdr:cNvSpPr>
      </xdr:nvSpPr>
      <xdr:spPr>
        <a:xfrm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233" name="Line 133"/>
        <xdr:cNvSpPr>
          <a:spLocks/>
        </xdr:cNvSpPr>
      </xdr:nvSpPr>
      <xdr:spPr>
        <a:xfrm flipV="1">
          <a:off x="58293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4" name="Line 134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5" name="Line 135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6" name="Line 13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7" name="Line 137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8" name="Line 138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9" name="Line 140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0" name="Line 146"/>
        <xdr:cNvSpPr>
          <a:spLocks/>
        </xdr:cNvSpPr>
      </xdr:nvSpPr>
      <xdr:spPr>
        <a:xfrm>
          <a:off x="5829300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18</xdr:row>
      <xdr:rowOff>114300</xdr:rowOff>
    </xdr:from>
    <xdr:to>
      <xdr:col>2</xdr:col>
      <xdr:colOff>561975</xdr:colOff>
      <xdr:row>18</xdr:row>
      <xdr:rowOff>114300</xdr:rowOff>
    </xdr:to>
    <xdr:sp>
      <xdr:nvSpPr>
        <xdr:cNvPr id="1" name="Line 24"/>
        <xdr:cNvSpPr>
          <a:spLocks/>
        </xdr:cNvSpPr>
      </xdr:nvSpPr>
      <xdr:spPr>
        <a:xfrm>
          <a:off x="1476375" y="292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7</xdr:row>
      <xdr:rowOff>114300</xdr:rowOff>
    </xdr:from>
    <xdr:to>
      <xdr:col>3</xdr:col>
      <xdr:colOff>180975</xdr:colOff>
      <xdr:row>7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1581150" y="1133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114300</xdr:rowOff>
    </xdr:from>
    <xdr:to>
      <xdr:col>3</xdr:col>
      <xdr:colOff>180975</xdr:colOff>
      <xdr:row>14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1571625" y="2247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28</xdr:row>
      <xdr:rowOff>114300</xdr:rowOff>
    </xdr:from>
    <xdr:to>
      <xdr:col>3</xdr:col>
      <xdr:colOff>180975</xdr:colOff>
      <xdr:row>28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1562100" y="4419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5" name="Line 28"/>
        <xdr:cNvSpPr>
          <a:spLocks/>
        </xdr:cNvSpPr>
      </xdr:nvSpPr>
      <xdr:spPr>
        <a:xfrm>
          <a:off x="2914650" y="1485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2914650" y="1485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12</xdr:row>
      <xdr:rowOff>104775</xdr:rowOff>
    </xdr:from>
    <xdr:to>
      <xdr:col>5</xdr:col>
      <xdr:colOff>180975</xdr:colOff>
      <xdr:row>12</xdr:row>
      <xdr:rowOff>104775</xdr:rowOff>
    </xdr:to>
    <xdr:sp>
      <xdr:nvSpPr>
        <xdr:cNvPr id="7" name="Line 30"/>
        <xdr:cNvSpPr>
          <a:spLocks/>
        </xdr:cNvSpPr>
      </xdr:nvSpPr>
      <xdr:spPr>
        <a:xfrm>
          <a:off x="2914650" y="1971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8" name="Line 31"/>
        <xdr:cNvSpPr>
          <a:spLocks/>
        </xdr:cNvSpPr>
      </xdr:nvSpPr>
      <xdr:spPr>
        <a:xfrm>
          <a:off x="2914650" y="1647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9" name="Line 32"/>
        <xdr:cNvSpPr>
          <a:spLocks/>
        </xdr:cNvSpPr>
      </xdr:nvSpPr>
      <xdr:spPr>
        <a:xfrm>
          <a:off x="2914650" y="2752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25</xdr:row>
      <xdr:rowOff>104775</xdr:rowOff>
    </xdr:from>
    <xdr:to>
      <xdr:col>5</xdr:col>
      <xdr:colOff>180975</xdr:colOff>
      <xdr:row>25</xdr:row>
      <xdr:rowOff>104775</xdr:rowOff>
    </xdr:to>
    <xdr:sp>
      <xdr:nvSpPr>
        <xdr:cNvPr id="10" name="Line 33"/>
        <xdr:cNvSpPr>
          <a:spLocks/>
        </xdr:cNvSpPr>
      </xdr:nvSpPr>
      <xdr:spPr>
        <a:xfrm>
          <a:off x="2914650" y="399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" name="Line 34"/>
        <xdr:cNvSpPr>
          <a:spLocks/>
        </xdr:cNvSpPr>
      </xdr:nvSpPr>
      <xdr:spPr>
        <a:xfrm>
          <a:off x="2914650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2" name="Line 35"/>
        <xdr:cNvSpPr>
          <a:spLocks/>
        </xdr:cNvSpPr>
      </xdr:nvSpPr>
      <xdr:spPr>
        <a:xfrm>
          <a:off x="2914650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3" name="Line 36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34</xdr:row>
      <xdr:rowOff>123825</xdr:rowOff>
    </xdr:from>
    <xdr:to>
      <xdr:col>5</xdr:col>
      <xdr:colOff>180975</xdr:colOff>
      <xdr:row>34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2914650" y="5353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32</xdr:row>
      <xdr:rowOff>104775</xdr:rowOff>
    </xdr:from>
    <xdr:to>
      <xdr:col>6</xdr:col>
      <xdr:colOff>0</xdr:colOff>
      <xdr:row>32</xdr:row>
      <xdr:rowOff>104775</xdr:rowOff>
    </xdr:to>
    <xdr:sp>
      <xdr:nvSpPr>
        <xdr:cNvPr id="15" name="Line 38"/>
        <xdr:cNvSpPr>
          <a:spLocks/>
        </xdr:cNvSpPr>
      </xdr:nvSpPr>
      <xdr:spPr>
        <a:xfrm>
          <a:off x="2781300" y="4991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104775</xdr:rowOff>
    </xdr:from>
    <xdr:to>
      <xdr:col>3</xdr:col>
      <xdr:colOff>180975</xdr:colOff>
      <xdr:row>32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1562100" y="4991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2914650" y="1323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18" name="Line 41"/>
        <xdr:cNvSpPr>
          <a:spLocks/>
        </xdr:cNvSpPr>
      </xdr:nvSpPr>
      <xdr:spPr>
        <a:xfrm>
          <a:off x="2800350" y="2238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4</xdr:col>
      <xdr:colOff>990600</xdr:colOff>
      <xdr:row>12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2914650" y="13239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571750" y="4419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114300</xdr:rowOff>
    </xdr:from>
    <xdr:to>
      <xdr:col>1</xdr:col>
      <xdr:colOff>47625</xdr:colOff>
      <xdr:row>47</xdr:row>
      <xdr:rowOff>133350</xdr:rowOff>
    </xdr:to>
    <xdr:sp>
      <xdr:nvSpPr>
        <xdr:cNvPr id="21" name="Line 44"/>
        <xdr:cNvSpPr>
          <a:spLocks/>
        </xdr:cNvSpPr>
      </xdr:nvSpPr>
      <xdr:spPr>
        <a:xfrm>
          <a:off x="809625" y="292417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42</xdr:row>
      <xdr:rowOff>114300</xdr:rowOff>
    </xdr:from>
    <xdr:to>
      <xdr:col>5</xdr:col>
      <xdr:colOff>180975</xdr:colOff>
      <xdr:row>42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2743200" y="6819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3</xdr:col>
      <xdr:colOff>180975</xdr:colOff>
      <xdr:row>49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762000" y="78962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819150" y="9496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61</xdr:row>
      <xdr:rowOff>95250</xdr:rowOff>
    </xdr:from>
    <xdr:to>
      <xdr:col>5</xdr:col>
      <xdr:colOff>180975</xdr:colOff>
      <xdr:row>61</xdr:row>
      <xdr:rowOff>95250</xdr:rowOff>
    </xdr:to>
    <xdr:sp>
      <xdr:nvSpPr>
        <xdr:cNvPr id="25" name="Line 48"/>
        <xdr:cNvSpPr>
          <a:spLocks/>
        </xdr:cNvSpPr>
      </xdr:nvSpPr>
      <xdr:spPr>
        <a:xfrm flipV="1">
          <a:off x="2714625" y="94773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26" name="Line 49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27" name="Line 50"/>
        <xdr:cNvSpPr>
          <a:spLocks/>
        </xdr:cNvSpPr>
      </xdr:nvSpPr>
      <xdr:spPr>
        <a:xfrm>
          <a:off x="2914650" y="9858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28" name="Line 51"/>
        <xdr:cNvSpPr>
          <a:spLocks/>
        </xdr:cNvSpPr>
      </xdr:nvSpPr>
      <xdr:spPr>
        <a:xfrm>
          <a:off x="2914650" y="1002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114300</xdr:rowOff>
    </xdr:from>
    <xdr:to>
      <xdr:col>1</xdr:col>
      <xdr:colOff>171450</xdr:colOff>
      <xdr:row>18</xdr:row>
      <xdr:rowOff>114300</xdr:rowOff>
    </xdr:to>
    <xdr:sp>
      <xdr:nvSpPr>
        <xdr:cNvPr id="29" name="Line 52"/>
        <xdr:cNvSpPr>
          <a:spLocks/>
        </xdr:cNvSpPr>
      </xdr:nvSpPr>
      <xdr:spPr>
        <a:xfrm>
          <a:off x="457200" y="2924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43</xdr:row>
      <xdr:rowOff>104775</xdr:rowOff>
    </xdr:from>
    <xdr:to>
      <xdr:col>5</xdr:col>
      <xdr:colOff>180975</xdr:colOff>
      <xdr:row>43</xdr:row>
      <xdr:rowOff>104775</xdr:rowOff>
    </xdr:to>
    <xdr:sp>
      <xdr:nvSpPr>
        <xdr:cNvPr id="30" name="Line 53"/>
        <xdr:cNvSpPr>
          <a:spLocks/>
        </xdr:cNvSpPr>
      </xdr:nvSpPr>
      <xdr:spPr>
        <a:xfrm>
          <a:off x="2914650" y="7000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114300</xdr:rowOff>
    </xdr:from>
    <xdr:to>
      <xdr:col>4</xdr:col>
      <xdr:colOff>990600</xdr:colOff>
      <xdr:row>45</xdr:row>
      <xdr:rowOff>114300</xdr:rowOff>
    </xdr:to>
    <xdr:sp>
      <xdr:nvSpPr>
        <xdr:cNvPr id="31" name="Line 54"/>
        <xdr:cNvSpPr>
          <a:spLocks/>
        </xdr:cNvSpPr>
      </xdr:nvSpPr>
      <xdr:spPr>
        <a:xfrm>
          <a:off x="2914650" y="68199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114300</xdr:rowOff>
    </xdr:from>
    <xdr:to>
      <xdr:col>3</xdr:col>
      <xdr:colOff>247650</xdr:colOff>
      <xdr:row>55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1028700" y="87249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33" name="Line 75"/>
        <xdr:cNvSpPr>
          <a:spLocks/>
        </xdr:cNvSpPr>
      </xdr:nvSpPr>
      <xdr:spPr>
        <a:xfrm>
          <a:off x="2914650" y="1035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34" name="Line 76"/>
        <xdr:cNvSpPr>
          <a:spLocks/>
        </xdr:cNvSpPr>
      </xdr:nvSpPr>
      <xdr:spPr>
        <a:xfrm>
          <a:off x="2924175" y="10525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114300</xdr:rowOff>
    </xdr:from>
    <xdr:to>
      <xdr:col>4</xdr:col>
      <xdr:colOff>990600</xdr:colOff>
      <xdr:row>30</xdr:row>
      <xdr:rowOff>114300</xdr:rowOff>
    </xdr:to>
    <xdr:sp>
      <xdr:nvSpPr>
        <xdr:cNvPr id="35" name="Line 77"/>
        <xdr:cNvSpPr>
          <a:spLocks/>
        </xdr:cNvSpPr>
      </xdr:nvSpPr>
      <xdr:spPr>
        <a:xfrm>
          <a:off x="2914650" y="4419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2914650" y="1809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104775</xdr:rowOff>
    </xdr:from>
    <xdr:to>
      <xdr:col>5</xdr:col>
      <xdr:colOff>180975</xdr:colOff>
      <xdr:row>18</xdr:row>
      <xdr:rowOff>104775</xdr:rowOff>
    </xdr:to>
    <xdr:sp>
      <xdr:nvSpPr>
        <xdr:cNvPr id="37" name="Line 79"/>
        <xdr:cNvSpPr>
          <a:spLocks/>
        </xdr:cNvSpPr>
      </xdr:nvSpPr>
      <xdr:spPr>
        <a:xfrm>
          <a:off x="2914650" y="2914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44</xdr:row>
      <xdr:rowOff>95250</xdr:rowOff>
    </xdr:from>
    <xdr:to>
      <xdr:col>6</xdr:col>
      <xdr:colOff>0</xdr:colOff>
      <xdr:row>44</xdr:row>
      <xdr:rowOff>95250</xdr:rowOff>
    </xdr:to>
    <xdr:sp>
      <xdr:nvSpPr>
        <xdr:cNvPr id="38" name="Line 81"/>
        <xdr:cNvSpPr>
          <a:spLocks/>
        </xdr:cNvSpPr>
      </xdr:nvSpPr>
      <xdr:spPr>
        <a:xfrm>
          <a:off x="2924175" y="7153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39" name="Line 83"/>
        <xdr:cNvSpPr>
          <a:spLocks/>
        </xdr:cNvSpPr>
      </xdr:nvSpPr>
      <xdr:spPr>
        <a:xfrm>
          <a:off x="2914650" y="2752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15</xdr:row>
      <xdr:rowOff>104775</xdr:rowOff>
    </xdr:from>
    <xdr:to>
      <xdr:col>5</xdr:col>
      <xdr:colOff>180975</xdr:colOff>
      <xdr:row>15</xdr:row>
      <xdr:rowOff>104775</xdr:rowOff>
    </xdr:to>
    <xdr:sp>
      <xdr:nvSpPr>
        <xdr:cNvPr id="40" name="Line 84"/>
        <xdr:cNvSpPr>
          <a:spLocks/>
        </xdr:cNvSpPr>
      </xdr:nvSpPr>
      <xdr:spPr>
        <a:xfrm>
          <a:off x="2914650" y="242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41" name="Line 85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42" name="Line 86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19</xdr:row>
      <xdr:rowOff>114300</xdr:rowOff>
    </xdr:from>
    <xdr:to>
      <xdr:col>5</xdr:col>
      <xdr:colOff>180975</xdr:colOff>
      <xdr:row>19</xdr:row>
      <xdr:rowOff>114300</xdr:rowOff>
    </xdr:to>
    <xdr:sp>
      <xdr:nvSpPr>
        <xdr:cNvPr id="43" name="Line 87"/>
        <xdr:cNvSpPr>
          <a:spLocks/>
        </xdr:cNvSpPr>
      </xdr:nvSpPr>
      <xdr:spPr>
        <a:xfrm>
          <a:off x="2914650" y="3105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22</xdr:row>
      <xdr:rowOff>114300</xdr:rowOff>
    </xdr:from>
    <xdr:to>
      <xdr:col>3</xdr:col>
      <xdr:colOff>180975</xdr:colOff>
      <xdr:row>22</xdr:row>
      <xdr:rowOff>114300</xdr:rowOff>
    </xdr:to>
    <xdr:sp>
      <xdr:nvSpPr>
        <xdr:cNvPr id="44" name="Line 90"/>
        <xdr:cNvSpPr>
          <a:spLocks/>
        </xdr:cNvSpPr>
      </xdr:nvSpPr>
      <xdr:spPr>
        <a:xfrm>
          <a:off x="1571625" y="3514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123825</xdr:rowOff>
    </xdr:from>
    <xdr:to>
      <xdr:col>4</xdr:col>
      <xdr:colOff>981075</xdr:colOff>
      <xdr:row>25</xdr:row>
      <xdr:rowOff>104775</xdr:rowOff>
    </xdr:to>
    <xdr:sp>
      <xdr:nvSpPr>
        <xdr:cNvPr id="45" name="Line 91"/>
        <xdr:cNvSpPr>
          <a:spLocks/>
        </xdr:cNvSpPr>
      </xdr:nvSpPr>
      <xdr:spPr>
        <a:xfrm>
          <a:off x="2905125" y="3524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123825</xdr:rowOff>
    </xdr:from>
    <xdr:to>
      <xdr:col>6</xdr:col>
      <xdr:colOff>0</xdr:colOff>
      <xdr:row>22</xdr:row>
      <xdr:rowOff>123825</xdr:rowOff>
    </xdr:to>
    <xdr:sp>
      <xdr:nvSpPr>
        <xdr:cNvPr id="46" name="Line 92"/>
        <xdr:cNvSpPr>
          <a:spLocks/>
        </xdr:cNvSpPr>
      </xdr:nvSpPr>
      <xdr:spPr>
        <a:xfrm>
          <a:off x="2790825" y="35242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47" name="Line 95"/>
        <xdr:cNvSpPr>
          <a:spLocks/>
        </xdr:cNvSpPr>
      </xdr:nvSpPr>
      <xdr:spPr>
        <a:xfrm>
          <a:off x="2552700" y="52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48" name="Line 96"/>
        <xdr:cNvSpPr>
          <a:spLocks/>
        </xdr:cNvSpPr>
      </xdr:nvSpPr>
      <xdr:spPr>
        <a:xfrm>
          <a:off x="2914650" y="847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49" name="Line 97"/>
        <xdr:cNvSpPr>
          <a:spLocks/>
        </xdr:cNvSpPr>
      </xdr:nvSpPr>
      <xdr:spPr>
        <a:xfrm>
          <a:off x="2914650" y="847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45</xdr:row>
      <xdr:rowOff>114300</xdr:rowOff>
    </xdr:from>
    <xdr:to>
      <xdr:col>5</xdr:col>
      <xdr:colOff>180975</xdr:colOff>
      <xdr:row>45</xdr:row>
      <xdr:rowOff>114300</xdr:rowOff>
    </xdr:to>
    <xdr:sp>
      <xdr:nvSpPr>
        <xdr:cNvPr id="50" name="Line 98"/>
        <xdr:cNvSpPr>
          <a:spLocks/>
        </xdr:cNvSpPr>
      </xdr:nvSpPr>
      <xdr:spPr>
        <a:xfrm>
          <a:off x="2914650" y="7372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51" name="Line 99"/>
        <xdr:cNvSpPr>
          <a:spLocks/>
        </xdr:cNvSpPr>
      </xdr:nvSpPr>
      <xdr:spPr>
        <a:xfrm>
          <a:off x="2914650" y="10182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69</xdr:row>
      <xdr:rowOff>114300</xdr:rowOff>
    </xdr:from>
    <xdr:to>
      <xdr:col>6</xdr:col>
      <xdr:colOff>0</xdr:colOff>
      <xdr:row>69</xdr:row>
      <xdr:rowOff>114300</xdr:rowOff>
    </xdr:to>
    <xdr:sp>
      <xdr:nvSpPr>
        <xdr:cNvPr id="52" name="Line 101"/>
        <xdr:cNvSpPr>
          <a:spLocks/>
        </xdr:cNvSpPr>
      </xdr:nvSpPr>
      <xdr:spPr>
        <a:xfrm>
          <a:off x="2924175" y="10906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70</xdr:row>
      <xdr:rowOff>114300</xdr:rowOff>
    </xdr:from>
    <xdr:to>
      <xdr:col>5</xdr:col>
      <xdr:colOff>180975</xdr:colOff>
      <xdr:row>70</xdr:row>
      <xdr:rowOff>114300</xdr:rowOff>
    </xdr:to>
    <xdr:sp>
      <xdr:nvSpPr>
        <xdr:cNvPr id="53" name="Line 102"/>
        <xdr:cNvSpPr>
          <a:spLocks/>
        </xdr:cNvSpPr>
      </xdr:nvSpPr>
      <xdr:spPr>
        <a:xfrm>
          <a:off x="2914650" y="11087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54" name="Line 103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55" name="Line 104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6" name="Line 105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57" name="Line 106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58" name="Line 107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9" name="Line 108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3</xdr:col>
      <xdr:colOff>180975</xdr:colOff>
      <xdr:row>42</xdr:row>
      <xdr:rowOff>114300</xdr:rowOff>
    </xdr:to>
    <xdr:sp>
      <xdr:nvSpPr>
        <xdr:cNvPr id="60" name="Line 109"/>
        <xdr:cNvSpPr>
          <a:spLocks/>
        </xdr:cNvSpPr>
      </xdr:nvSpPr>
      <xdr:spPr>
        <a:xfrm>
          <a:off x="809625" y="6819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71</xdr:row>
      <xdr:rowOff>114300</xdr:rowOff>
    </xdr:from>
    <xdr:to>
      <xdr:col>6</xdr:col>
      <xdr:colOff>0</xdr:colOff>
      <xdr:row>71</xdr:row>
      <xdr:rowOff>114300</xdr:rowOff>
    </xdr:to>
    <xdr:sp>
      <xdr:nvSpPr>
        <xdr:cNvPr id="61" name="Line 111"/>
        <xdr:cNvSpPr>
          <a:spLocks/>
        </xdr:cNvSpPr>
      </xdr:nvSpPr>
      <xdr:spPr>
        <a:xfrm>
          <a:off x="2924175" y="11277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62" name="Line 112"/>
        <xdr:cNvSpPr>
          <a:spLocks/>
        </xdr:cNvSpPr>
      </xdr:nvSpPr>
      <xdr:spPr>
        <a:xfrm>
          <a:off x="1771650" y="9496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3" name="Line 114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4" name="Line 115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5" name="Line 116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6" name="Line 117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7" name="Line 118"/>
        <xdr:cNvSpPr>
          <a:spLocks/>
        </xdr:cNvSpPr>
      </xdr:nvSpPr>
      <xdr:spPr>
        <a:xfrm>
          <a:off x="2924175" y="2590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4</xdr:col>
      <xdr:colOff>990600</xdr:colOff>
      <xdr:row>19</xdr:row>
      <xdr:rowOff>114300</xdr:rowOff>
    </xdr:to>
    <xdr:sp>
      <xdr:nvSpPr>
        <xdr:cNvPr id="68" name="Line 120"/>
        <xdr:cNvSpPr>
          <a:spLocks/>
        </xdr:cNvSpPr>
      </xdr:nvSpPr>
      <xdr:spPr>
        <a:xfrm flipV="1">
          <a:off x="2914650" y="22383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69" name="Line 123"/>
        <xdr:cNvSpPr>
          <a:spLocks/>
        </xdr:cNvSpPr>
      </xdr:nvSpPr>
      <xdr:spPr>
        <a:xfrm>
          <a:off x="4105275" y="68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18</xdr:row>
      <xdr:rowOff>114300</xdr:rowOff>
    </xdr:from>
    <xdr:to>
      <xdr:col>2</xdr:col>
      <xdr:colOff>581025</xdr:colOff>
      <xdr:row>18</xdr:row>
      <xdr:rowOff>114300</xdr:rowOff>
    </xdr:to>
    <xdr:sp>
      <xdr:nvSpPr>
        <xdr:cNvPr id="70" name="Line 137"/>
        <xdr:cNvSpPr>
          <a:spLocks/>
        </xdr:cNvSpPr>
      </xdr:nvSpPr>
      <xdr:spPr>
        <a:xfrm>
          <a:off x="1495425" y="2924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14</xdr:row>
      <xdr:rowOff>114300</xdr:rowOff>
    </xdr:from>
    <xdr:to>
      <xdr:col>3</xdr:col>
      <xdr:colOff>180975</xdr:colOff>
      <xdr:row>14</xdr:row>
      <xdr:rowOff>114300</xdr:rowOff>
    </xdr:to>
    <xdr:sp>
      <xdr:nvSpPr>
        <xdr:cNvPr id="71" name="Line 138"/>
        <xdr:cNvSpPr>
          <a:spLocks/>
        </xdr:cNvSpPr>
      </xdr:nvSpPr>
      <xdr:spPr>
        <a:xfrm>
          <a:off x="1600200" y="2247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2" name="Line 139"/>
        <xdr:cNvSpPr>
          <a:spLocks/>
        </xdr:cNvSpPr>
      </xdr:nvSpPr>
      <xdr:spPr>
        <a:xfrm>
          <a:off x="2914650" y="1485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3" name="Line 140"/>
        <xdr:cNvSpPr>
          <a:spLocks/>
        </xdr:cNvSpPr>
      </xdr:nvSpPr>
      <xdr:spPr>
        <a:xfrm>
          <a:off x="2914650" y="1485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12</xdr:row>
      <xdr:rowOff>104775</xdr:rowOff>
    </xdr:from>
    <xdr:to>
      <xdr:col>5</xdr:col>
      <xdr:colOff>180975</xdr:colOff>
      <xdr:row>12</xdr:row>
      <xdr:rowOff>104775</xdr:rowOff>
    </xdr:to>
    <xdr:sp>
      <xdr:nvSpPr>
        <xdr:cNvPr id="74" name="Line 141"/>
        <xdr:cNvSpPr>
          <a:spLocks/>
        </xdr:cNvSpPr>
      </xdr:nvSpPr>
      <xdr:spPr>
        <a:xfrm>
          <a:off x="2914650" y="1971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75" name="Line 142"/>
        <xdr:cNvSpPr>
          <a:spLocks/>
        </xdr:cNvSpPr>
      </xdr:nvSpPr>
      <xdr:spPr>
        <a:xfrm>
          <a:off x="2914650" y="1647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76" name="Line 143"/>
        <xdr:cNvSpPr>
          <a:spLocks/>
        </xdr:cNvSpPr>
      </xdr:nvSpPr>
      <xdr:spPr>
        <a:xfrm>
          <a:off x="2914650" y="2752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25</xdr:row>
      <xdr:rowOff>104775</xdr:rowOff>
    </xdr:from>
    <xdr:to>
      <xdr:col>5</xdr:col>
      <xdr:colOff>180975</xdr:colOff>
      <xdr:row>25</xdr:row>
      <xdr:rowOff>104775</xdr:rowOff>
    </xdr:to>
    <xdr:sp>
      <xdr:nvSpPr>
        <xdr:cNvPr id="77" name="Line 144"/>
        <xdr:cNvSpPr>
          <a:spLocks/>
        </xdr:cNvSpPr>
      </xdr:nvSpPr>
      <xdr:spPr>
        <a:xfrm>
          <a:off x="2914650" y="3990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78" name="Line 145"/>
        <xdr:cNvSpPr>
          <a:spLocks/>
        </xdr:cNvSpPr>
      </xdr:nvSpPr>
      <xdr:spPr>
        <a:xfrm>
          <a:off x="2914650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79" name="Line 146"/>
        <xdr:cNvSpPr>
          <a:spLocks/>
        </xdr:cNvSpPr>
      </xdr:nvSpPr>
      <xdr:spPr>
        <a:xfrm>
          <a:off x="2914650" y="3667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80" name="Line 147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114300</xdr:rowOff>
    </xdr:from>
    <xdr:to>
      <xdr:col>2</xdr:col>
      <xdr:colOff>581025</xdr:colOff>
      <xdr:row>38</xdr:row>
      <xdr:rowOff>142875</xdr:rowOff>
    </xdr:to>
    <xdr:sp>
      <xdr:nvSpPr>
        <xdr:cNvPr id="81" name="Line 148"/>
        <xdr:cNvSpPr>
          <a:spLocks/>
        </xdr:cNvSpPr>
      </xdr:nvSpPr>
      <xdr:spPr>
        <a:xfrm flipV="1">
          <a:off x="1571625" y="53340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82" name="Line 150"/>
        <xdr:cNvSpPr>
          <a:spLocks/>
        </xdr:cNvSpPr>
      </xdr:nvSpPr>
      <xdr:spPr>
        <a:xfrm>
          <a:off x="2800350" y="2238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</xdr:row>
      <xdr:rowOff>104775</xdr:rowOff>
    </xdr:from>
    <xdr:to>
      <xdr:col>4</xdr:col>
      <xdr:colOff>990600</xdr:colOff>
      <xdr:row>12</xdr:row>
      <xdr:rowOff>104775</xdr:rowOff>
    </xdr:to>
    <xdr:sp>
      <xdr:nvSpPr>
        <xdr:cNvPr id="83" name="Line 151"/>
        <xdr:cNvSpPr>
          <a:spLocks/>
        </xdr:cNvSpPr>
      </xdr:nvSpPr>
      <xdr:spPr>
        <a:xfrm>
          <a:off x="2914650" y="1123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84" name="Line 152"/>
        <xdr:cNvSpPr>
          <a:spLocks/>
        </xdr:cNvSpPr>
      </xdr:nvSpPr>
      <xdr:spPr>
        <a:xfrm>
          <a:off x="2571750" y="4419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42</xdr:row>
      <xdr:rowOff>114300</xdr:rowOff>
    </xdr:from>
    <xdr:to>
      <xdr:col>5</xdr:col>
      <xdr:colOff>180975</xdr:colOff>
      <xdr:row>42</xdr:row>
      <xdr:rowOff>114300</xdr:rowOff>
    </xdr:to>
    <xdr:sp>
      <xdr:nvSpPr>
        <xdr:cNvPr id="85" name="Line 153"/>
        <xdr:cNvSpPr>
          <a:spLocks/>
        </xdr:cNvSpPr>
      </xdr:nvSpPr>
      <xdr:spPr>
        <a:xfrm>
          <a:off x="2743200" y="6819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114300</xdr:rowOff>
    </xdr:from>
    <xdr:to>
      <xdr:col>4</xdr:col>
      <xdr:colOff>0</xdr:colOff>
      <xdr:row>49</xdr:row>
      <xdr:rowOff>114300</xdr:rowOff>
    </xdr:to>
    <xdr:sp>
      <xdr:nvSpPr>
        <xdr:cNvPr id="86" name="Line 154"/>
        <xdr:cNvSpPr>
          <a:spLocks/>
        </xdr:cNvSpPr>
      </xdr:nvSpPr>
      <xdr:spPr>
        <a:xfrm>
          <a:off x="847725" y="78962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87" name="Line 155"/>
        <xdr:cNvSpPr>
          <a:spLocks/>
        </xdr:cNvSpPr>
      </xdr:nvSpPr>
      <xdr:spPr>
        <a:xfrm>
          <a:off x="819150" y="9496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88" name="Line 157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89" name="Line 158"/>
        <xdr:cNvSpPr>
          <a:spLocks/>
        </xdr:cNvSpPr>
      </xdr:nvSpPr>
      <xdr:spPr>
        <a:xfrm>
          <a:off x="2914650" y="9858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90" name="Line 159"/>
        <xdr:cNvSpPr>
          <a:spLocks/>
        </xdr:cNvSpPr>
      </xdr:nvSpPr>
      <xdr:spPr>
        <a:xfrm>
          <a:off x="2914650" y="100203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114300</xdr:rowOff>
    </xdr:from>
    <xdr:to>
      <xdr:col>1</xdr:col>
      <xdr:colOff>171450</xdr:colOff>
      <xdr:row>18</xdr:row>
      <xdr:rowOff>114300</xdr:rowOff>
    </xdr:to>
    <xdr:sp>
      <xdr:nvSpPr>
        <xdr:cNvPr id="91" name="Line 160"/>
        <xdr:cNvSpPr>
          <a:spLocks/>
        </xdr:cNvSpPr>
      </xdr:nvSpPr>
      <xdr:spPr>
        <a:xfrm>
          <a:off x="457200" y="2924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43</xdr:row>
      <xdr:rowOff>104775</xdr:rowOff>
    </xdr:from>
    <xdr:to>
      <xdr:col>5</xdr:col>
      <xdr:colOff>180975</xdr:colOff>
      <xdr:row>43</xdr:row>
      <xdr:rowOff>104775</xdr:rowOff>
    </xdr:to>
    <xdr:sp>
      <xdr:nvSpPr>
        <xdr:cNvPr id="92" name="Line 161"/>
        <xdr:cNvSpPr>
          <a:spLocks/>
        </xdr:cNvSpPr>
      </xdr:nvSpPr>
      <xdr:spPr>
        <a:xfrm>
          <a:off x="2914650" y="7000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114300</xdr:rowOff>
    </xdr:from>
    <xdr:to>
      <xdr:col>4</xdr:col>
      <xdr:colOff>990600</xdr:colOff>
      <xdr:row>45</xdr:row>
      <xdr:rowOff>114300</xdr:rowOff>
    </xdr:to>
    <xdr:sp>
      <xdr:nvSpPr>
        <xdr:cNvPr id="93" name="Line 162"/>
        <xdr:cNvSpPr>
          <a:spLocks/>
        </xdr:cNvSpPr>
      </xdr:nvSpPr>
      <xdr:spPr>
        <a:xfrm>
          <a:off x="2914650" y="68199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55</xdr:row>
      <xdr:rowOff>114300</xdr:rowOff>
    </xdr:from>
    <xdr:to>
      <xdr:col>3</xdr:col>
      <xdr:colOff>200025</xdr:colOff>
      <xdr:row>55</xdr:row>
      <xdr:rowOff>114300</xdr:rowOff>
    </xdr:to>
    <xdr:sp>
      <xdr:nvSpPr>
        <xdr:cNvPr id="94" name="Line 163"/>
        <xdr:cNvSpPr>
          <a:spLocks/>
        </xdr:cNvSpPr>
      </xdr:nvSpPr>
      <xdr:spPr>
        <a:xfrm>
          <a:off x="866775" y="8724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95" name="Line 183"/>
        <xdr:cNvSpPr>
          <a:spLocks/>
        </xdr:cNvSpPr>
      </xdr:nvSpPr>
      <xdr:spPr>
        <a:xfrm>
          <a:off x="2914650" y="1035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96" name="Line 184"/>
        <xdr:cNvSpPr>
          <a:spLocks/>
        </xdr:cNvSpPr>
      </xdr:nvSpPr>
      <xdr:spPr>
        <a:xfrm>
          <a:off x="2924175" y="10525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114300</xdr:rowOff>
    </xdr:from>
    <xdr:to>
      <xdr:col>4</xdr:col>
      <xdr:colOff>990600</xdr:colOff>
      <xdr:row>30</xdr:row>
      <xdr:rowOff>114300</xdr:rowOff>
    </xdr:to>
    <xdr:sp>
      <xdr:nvSpPr>
        <xdr:cNvPr id="97" name="Line 185"/>
        <xdr:cNvSpPr>
          <a:spLocks/>
        </xdr:cNvSpPr>
      </xdr:nvSpPr>
      <xdr:spPr>
        <a:xfrm>
          <a:off x="2914650" y="4419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98" name="Line 186"/>
        <xdr:cNvSpPr>
          <a:spLocks/>
        </xdr:cNvSpPr>
      </xdr:nvSpPr>
      <xdr:spPr>
        <a:xfrm>
          <a:off x="2914650" y="1809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104775</xdr:rowOff>
    </xdr:from>
    <xdr:to>
      <xdr:col>5</xdr:col>
      <xdr:colOff>180975</xdr:colOff>
      <xdr:row>18</xdr:row>
      <xdr:rowOff>104775</xdr:rowOff>
    </xdr:to>
    <xdr:sp>
      <xdr:nvSpPr>
        <xdr:cNvPr id="99" name="Line 187"/>
        <xdr:cNvSpPr>
          <a:spLocks/>
        </xdr:cNvSpPr>
      </xdr:nvSpPr>
      <xdr:spPr>
        <a:xfrm>
          <a:off x="2914650" y="2914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44</xdr:row>
      <xdr:rowOff>95250</xdr:rowOff>
    </xdr:from>
    <xdr:to>
      <xdr:col>6</xdr:col>
      <xdr:colOff>0</xdr:colOff>
      <xdr:row>44</xdr:row>
      <xdr:rowOff>95250</xdr:rowOff>
    </xdr:to>
    <xdr:sp>
      <xdr:nvSpPr>
        <xdr:cNvPr id="100" name="Line 189"/>
        <xdr:cNvSpPr>
          <a:spLocks/>
        </xdr:cNvSpPr>
      </xdr:nvSpPr>
      <xdr:spPr>
        <a:xfrm>
          <a:off x="2924175" y="7153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101" name="Line 191"/>
        <xdr:cNvSpPr>
          <a:spLocks/>
        </xdr:cNvSpPr>
      </xdr:nvSpPr>
      <xdr:spPr>
        <a:xfrm>
          <a:off x="2914650" y="2752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15</xdr:row>
      <xdr:rowOff>104775</xdr:rowOff>
    </xdr:from>
    <xdr:to>
      <xdr:col>5</xdr:col>
      <xdr:colOff>180975</xdr:colOff>
      <xdr:row>15</xdr:row>
      <xdr:rowOff>104775</xdr:rowOff>
    </xdr:to>
    <xdr:sp>
      <xdr:nvSpPr>
        <xdr:cNvPr id="102" name="Line 192"/>
        <xdr:cNvSpPr>
          <a:spLocks/>
        </xdr:cNvSpPr>
      </xdr:nvSpPr>
      <xdr:spPr>
        <a:xfrm>
          <a:off x="2914650" y="2428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03" name="Line 193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04" name="Line 194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19</xdr:row>
      <xdr:rowOff>114300</xdr:rowOff>
    </xdr:from>
    <xdr:to>
      <xdr:col>5</xdr:col>
      <xdr:colOff>180975</xdr:colOff>
      <xdr:row>19</xdr:row>
      <xdr:rowOff>114300</xdr:rowOff>
    </xdr:to>
    <xdr:sp>
      <xdr:nvSpPr>
        <xdr:cNvPr id="105" name="Line 195"/>
        <xdr:cNvSpPr>
          <a:spLocks/>
        </xdr:cNvSpPr>
      </xdr:nvSpPr>
      <xdr:spPr>
        <a:xfrm>
          <a:off x="2914650" y="3105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123825</xdr:rowOff>
    </xdr:from>
    <xdr:to>
      <xdr:col>4</xdr:col>
      <xdr:colOff>981075</xdr:colOff>
      <xdr:row>25</xdr:row>
      <xdr:rowOff>104775</xdr:rowOff>
    </xdr:to>
    <xdr:sp>
      <xdr:nvSpPr>
        <xdr:cNvPr id="106" name="Line 198"/>
        <xdr:cNvSpPr>
          <a:spLocks/>
        </xdr:cNvSpPr>
      </xdr:nvSpPr>
      <xdr:spPr>
        <a:xfrm>
          <a:off x="2905125" y="3524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123825</xdr:rowOff>
    </xdr:from>
    <xdr:to>
      <xdr:col>6</xdr:col>
      <xdr:colOff>0</xdr:colOff>
      <xdr:row>22</xdr:row>
      <xdr:rowOff>123825</xdr:rowOff>
    </xdr:to>
    <xdr:sp>
      <xdr:nvSpPr>
        <xdr:cNvPr id="107" name="Line 199"/>
        <xdr:cNvSpPr>
          <a:spLocks/>
        </xdr:cNvSpPr>
      </xdr:nvSpPr>
      <xdr:spPr>
        <a:xfrm>
          <a:off x="2790825" y="35242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108" name="Line 202"/>
        <xdr:cNvSpPr>
          <a:spLocks/>
        </xdr:cNvSpPr>
      </xdr:nvSpPr>
      <xdr:spPr>
        <a:xfrm>
          <a:off x="2552700" y="523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109" name="Line 203"/>
        <xdr:cNvSpPr>
          <a:spLocks/>
        </xdr:cNvSpPr>
      </xdr:nvSpPr>
      <xdr:spPr>
        <a:xfrm>
          <a:off x="2914650" y="847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</xdr:row>
      <xdr:rowOff>104775</xdr:rowOff>
    </xdr:from>
    <xdr:to>
      <xdr:col>6</xdr:col>
      <xdr:colOff>0</xdr:colOff>
      <xdr:row>5</xdr:row>
      <xdr:rowOff>104775</xdr:rowOff>
    </xdr:to>
    <xdr:sp>
      <xdr:nvSpPr>
        <xdr:cNvPr id="110" name="Line 204"/>
        <xdr:cNvSpPr>
          <a:spLocks/>
        </xdr:cNvSpPr>
      </xdr:nvSpPr>
      <xdr:spPr>
        <a:xfrm>
          <a:off x="2895600" y="847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111" name="Line 205"/>
        <xdr:cNvSpPr>
          <a:spLocks/>
        </xdr:cNvSpPr>
      </xdr:nvSpPr>
      <xdr:spPr>
        <a:xfrm>
          <a:off x="2914650" y="10182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104775</xdr:rowOff>
    </xdr:from>
    <xdr:to>
      <xdr:col>3</xdr:col>
      <xdr:colOff>219075</xdr:colOff>
      <xdr:row>3</xdr:row>
      <xdr:rowOff>104775</xdr:rowOff>
    </xdr:to>
    <xdr:sp>
      <xdr:nvSpPr>
        <xdr:cNvPr id="112" name="Line 207"/>
        <xdr:cNvSpPr>
          <a:spLocks/>
        </xdr:cNvSpPr>
      </xdr:nvSpPr>
      <xdr:spPr>
        <a:xfrm>
          <a:off x="1571625" y="523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69</xdr:row>
      <xdr:rowOff>114300</xdr:rowOff>
    </xdr:from>
    <xdr:to>
      <xdr:col>6</xdr:col>
      <xdr:colOff>0</xdr:colOff>
      <xdr:row>69</xdr:row>
      <xdr:rowOff>114300</xdr:rowOff>
    </xdr:to>
    <xdr:sp>
      <xdr:nvSpPr>
        <xdr:cNvPr id="113" name="Line 208"/>
        <xdr:cNvSpPr>
          <a:spLocks/>
        </xdr:cNvSpPr>
      </xdr:nvSpPr>
      <xdr:spPr>
        <a:xfrm>
          <a:off x="2924175" y="10906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70</xdr:row>
      <xdr:rowOff>114300</xdr:rowOff>
    </xdr:from>
    <xdr:to>
      <xdr:col>5</xdr:col>
      <xdr:colOff>180975</xdr:colOff>
      <xdr:row>70</xdr:row>
      <xdr:rowOff>114300</xdr:rowOff>
    </xdr:to>
    <xdr:sp>
      <xdr:nvSpPr>
        <xdr:cNvPr id="114" name="Line 209"/>
        <xdr:cNvSpPr>
          <a:spLocks/>
        </xdr:cNvSpPr>
      </xdr:nvSpPr>
      <xdr:spPr>
        <a:xfrm>
          <a:off x="2914650" y="11087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15" name="Line 210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16" name="Line 211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17" name="Line 212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18" name="Line 213"/>
        <xdr:cNvSpPr>
          <a:spLocks/>
        </xdr:cNvSpPr>
      </xdr:nvSpPr>
      <xdr:spPr>
        <a:xfrm>
          <a:off x="2914650" y="382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19" name="Line 214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20" name="Line 215"/>
        <xdr:cNvSpPr>
          <a:spLocks/>
        </xdr:cNvSpPr>
      </xdr:nvSpPr>
      <xdr:spPr>
        <a:xfrm>
          <a:off x="2914650" y="969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3</xdr:col>
      <xdr:colOff>180975</xdr:colOff>
      <xdr:row>42</xdr:row>
      <xdr:rowOff>114300</xdr:rowOff>
    </xdr:to>
    <xdr:sp>
      <xdr:nvSpPr>
        <xdr:cNvPr id="121" name="Line 216"/>
        <xdr:cNvSpPr>
          <a:spLocks/>
        </xdr:cNvSpPr>
      </xdr:nvSpPr>
      <xdr:spPr>
        <a:xfrm>
          <a:off x="809625" y="68199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71</xdr:row>
      <xdr:rowOff>114300</xdr:rowOff>
    </xdr:from>
    <xdr:to>
      <xdr:col>6</xdr:col>
      <xdr:colOff>0</xdr:colOff>
      <xdr:row>71</xdr:row>
      <xdr:rowOff>114300</xdr:rowOff>
    </xdr:to>
    <xdr:sp>
      <xdr:nvSpPr>
        <xdr:cNvPr id="122" name="Line 218"/>
        <xdr:cNvSpPr>
          <a:spLocks/>
        </xdr:cNvSpPr>
      </xdr:nvSpPr>
      <xdr:spPr>
        <a:xfrm>
          <a:off x="2924175" y="11277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123" name="Line 219"/>
        <xdr:cNvSpPr>
          <a:spLocks/>
        </xdr:cNvSpPr>
      </xdr:nvSpPr>
      <xdr:spPr>
        <a:xfrm>
          <a:off x="1695450" y="94964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4" name="Line 221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5" name="Line 222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6" name="Line 223"/>
        <xdr:cNvSpPr>
          <a:spLocks/>
        </xdr:cNvSpPr>
      </xdr:nvSpPr>
      <xdr:spPr>
        <a:xfrm>
          <a:off x="2914650" y="685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7" name="Line 224"/>
        <xdr:cNvSpPr>
          <a:spLocks/>
        </xdr:cNvSpPr>
      </xdr:nvSpPr>
      <xdr:spPr>
        <a:xfrm>
          <a:off x="2895600" y="685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8" name="Line 225"/>
        <xdr:cNvSpPr>
          <a:spLocks/>
        </xdr:cNvSpPr>
      </xdr:nvSpPr>
      <xdr:spPr>
        <a:xfrm>
          <a:off x="2924175" y="2590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4</xdr:col>
      <xdr:colOff>990600</xdr:colOff>
      <xdr:row>19</xdr:row>
      <xdr:rowOff>114300</xdr:rowOff>
    </xdr:to>
    <xdr:sp>
      <xdr:nvSpPr>
        <xdr:cNvPr id="129" name="Line 227"/>
        <xdr:cNvSpPr>
          <a:spLocks/>
        </xdr:cNvSpPr>
      </xdr:nvSpPr>
      <xdr:spPr>
        <a:xfrm flipV="1">
          <a:off x="2914650" y="22383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130" name="Line 230"/>
        <xdr:cNvSpPr>
          <a:spLocks/>
        </xdr:cNvSpPr>
      </xdr:nvSpPr>
      <xdr:spPr>
        <a:xfrm>
          <a:off x="4105275" y="685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51</xdr:row>
      <xdr:rowOff>114300</xdr:rowOff>
    </xdr:from>
    <xdr:to>
      <xdr:col>5</xdr:col>
      <xdr:colOff>171450</xdr:colOff>
      <xdr:row>51</xdr:row>
      <xdr:rowOff>114300</xdr:rowOff>
    </xdr:to>
    <xdr:sp>
      <xdr:nvSpPr>
        <xdr:cNvPr id="131" name="Line 245"/>
        <xdr:cNvSpPr>
          <a:spLocks/>
        </xdr:cNvSpPr>
      </xdr:nvSpPr>
      <xdr:spPr>
        <a:xfrm flipV="1">
          <a:off x="2895600" y="8210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51</xdr:row>
      <xdr:rowOff>123825</xdr:rowOff>
    </xdr:from>
    <xdr:to>
      <xdr:col>3</xdr:col>
      <xdr:colOff>266700</xdr:colOff>
      <xdr:row>51</xdr:row>
      <xdr:rowOff>123825</xdr:rowOff>
    </xdr:to>
    <xdr:sp>
      <xdr:nvSpPr>
        <xdr:cNvPr id="132" name="Line 246"/>
        <xdr:cNvSpPr>
          <a:spLocks/>
        </xdr:cNvSpPr>
      </xdr:nvSpPr>
      <xdr:spPr>
        <a:xfrm flipH="1">
          <a:off x="1133475" y="8220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55</xdr:row>
      <xdr:rowOff>123825</xdr:rowOff>
    </xdr:from>
    <xdr:to>
      <xdr:col>5</xdr:col>
      <xdr:colOff>171450</xdr:colOff>
      <xdr:row>55</xdr:row>
      <xdr:rowOff>123825</xdr:rowOff>
    </xdr:to>
    <xdr:sp>
      <xdr:nvSpPr>
        <xdr:cNvPr id="133" name="Line 247"/>
        <xdr:cNvSpPr>
          <a:spLocks/>
        </xdr:cNvSpPr>
      </xdr:nvSpPr>
      <xdr:spPr>
        <a:xfrm flipH="1">
          <a:off x="2543175" y="8734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53</xdr:row>
      <xdr:rowOff>104775</xdr:rowOff>
    </xdr:from>
    <xdr:to>
      <xdr:col>3</xdr:col>
      <xdr:colOff>247650</xdr:colOff>
      <xdr:row>53</xdr:row>
      <xdr:rowOff>104775</xdr:rowOff>
    </xdr:to>
    <xdr:sp>
      <xdr:nvSpPr>
        <xdr:cNvPr id="134" name="Line 248"/>
        <xdr:cNvSpPr>
          <a:spLocks/>
        </xdr:cNvSpPr>
      </xdr:nvSpPr>
      <xdr:spPr>
        <a:xfrm>
          <a:off x="933450" y="8448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133350</xdr:rowOff>
    </xdr:from>
    <xdr:to>
      <xdr:col>3</xdr:col>
      <xdr:colOff>161925</xdr:colOff>
      <xdr:row>38</xdr:row>
      <xdr:rowOff>142875</xdr:rowOff>
    </xdr:to>
    <xdr:sp>
      <xdr:nvSpPr>
        <xdr:cNvPr id="135" name="Line 250"/>
        <xdr:cNvSpPr>
          <a:spLocks/>
        </xdr:cNvSpPr>
      </xdr:nvSpPr>
      <xdr:spPr>
        <a:xfrm>
          <a:off x="1581150" y="61626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114300</xdr:rowOff>
    </xdr:from>
    <xdr:to>
      <xdr:col>3</xdr:col>
      <xdr:colOff>247650</xdr:colOff>
      <xdr:row>57</xdr:row>
      <xdr:rowOff>114300</xdr:rowOff>
    </xdr:to>
    <xdr:sp>
      <xdr:nvSpPr>
        <xdr:cNvPr id="136" name="Line 254"/>
        <xdr:cNvSpPr>
          <a:spLocks/>
        </xdr:cNvSpPr>
      </xdr:nvSpPr>
      <xdr:spPr>
        <a:xfrm>
          <a:off x="1000125" y="89725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59</xdr:row>
      <xdr:rowOff>114300</xdr:rowOff>
    </xdr:from>
    <xdr:to>
      <xdr:col>5</xdr:col>
      <xdr:colOff>161925</xdr:colOff>
      <xdr:row>59</xdr:row>
      <xdr:rowOff>114300</xdr:rowOff>
    </xdr:to>
    <xdr:sp>
      <xdr:nvSpPr>
        <xdr:cNvPr id="137" name="Line 257"/>
        <xdr:cNvSpPr>
          <a:spLocks/>
        </xdr:cNvSpPr>
      </xdr:nvSpPr>
      <xdr:spPr>
        <a:xfrm flipH="1">
          <a:off x="2743200" y="9267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68</xdr:row>
      <xdr:rowOff>123825</xdr:rowOff>
    </xdr:from>
    <xdr:to>
      <xdr:col>6</xdr:col>
      <xdr:colOff>0</xdr:colOff>
      <xdr:row>68</xdr:row>
      <xdr:rowOff>123825</xdr:rowOff>
    </xdr:to>
    <xdr:sp>
      <xdr:nvSpPr>
        <xdr:cNvPr id="138" name="Line 258"/>
        <xdr:cNvSpPr>
          <a:spLocks/>
        </xdr:cNvSpPr>
      </xdr:nvSpPr>
      <xdr:spPr>
        <a:xfrm>
          <a:off x="2924175" y="10725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75</xdr:row>
      <xdr:rowOff>104775</xdr:rowOff>
    </xdr:from>
    <xdr:to>
      <xdr:col>2</xdr:col>
      <xdr:colOff>0</xdr:colOff>
      <xdr:row>75</xdr:row>
      <xdr:rowOff>104775</xdr:rowOff>
    </xdr:to>
    <xdr:sp>
      <xdr:nvSpPr>
        <xdr:cNvPr id="139" name="Line 259"/>
        <xdr:cNvSpPr>
          <a:spLocks/>
        </xdr:cNvSpPr>
      </xdr:nvSpPr>
      <xdr:spPr>
        <a:xfrm>
          <a:off x="371475" y="11868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114300</xdr:rowOff>
    </xdr:from>
    <xdr:to>
      <xdr:col>3</xdr:col>
      <xdr:colOff>266700</xdr:colOff>
      <xdr:row>75</xdr:row>
      <xdr:rowOff>114300</xdr:rowOff>
    </xdr:to>
    <xdr:sp>
      <xdr:nvSpPr>
        <xdr:cNvPr id="140" name="Line 260"/>
        <xdr:cNvSpPr>
          <a:spLocks/>
        </xdr:cNvSpPr>
      </xdr:nvSpPr>
      <xdr:spPr>
        <a:xfrm>
          <a:off x="1657350" y="1187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75</xdr:row>
      <xdr:rowOff>114300</xdr:rowOff>
    </xdr:from>
    <xdr:to>
      <xdr:col>4</xdr:col>
      <xdr:colOff>971550</xdr:colOff>
      <xdr:row>81</xdr:row>
      <xdr:rowOff>114300</xdr:rowOff>
    </xdr:to>
    <xdr:sp>
      <xdr:nvSpPr>
        <xdr:cNvPr id="141" name="Line 261"/>
        <xdr:cNvSpPr>
          <a:spLocks/>
        </xdr:cNvSpPr>
      </xdr:nvSpPr>
      <xdr:spPr>
        <a:xfrm>
          <a:off x="2895600" y="118776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78</xdr:row>
      <xdr:rowOff>123825</xdr:rowOff>
    </xdr:from>
    <xdr:to>
      <xdr:col>6</xdr:col>
      <xdr:colOff>0</xdr:colOff>
      <xdr:row>78</xdr:row>
      <xdr:rowOff>123825</xdr:rowOff>
    </xdr:to>
    <xdr:sp>
      <xdr:nvSpPr>
        <xdr:cNvPr id="142" name="Line 262"/>
        <xdr:cNvSpPr>
          <a:spLocks/>
        </xdr:cNvSpPr>
      </xdr:nvSpPr>
      <xdr:spPr>
        <a:xfrm>
          <a:off x="2895600" y="12344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79</xdr:row>
      <xdr:rowOff>114300</xdr:rowOff>
    </xdr:from>
    <xdr:to>
      <xdr:col>6</xdr:col>
      <xdr:colOff>0</xdr:colOff>
      <xdr:row>79</xdr:row>
      <xdr:rowOff>114300</xdr:rowOff>
    </xdr:to>
    <xdr:sp>
      <xdr:nvSpPr>
        <xdr:cNvPr id="143" name="Line 263"/>
        <xdr:cNvSpPr>
          <a:spLocks/>
        </xdr:cNvSpPr>
      </xdr:nvSpPr>
      <xdr:spPr>
        <a:xfrm>
          <a:off x="2895600" y="124968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80</xdr:row>
      <xdr:rowOff>104775</xdr:rowOff>
    </xdr:from>
    <xdr:to>
      <xdr:col>6</xdr:col>
      <xdr:colOff>0</xdr:colOff>
      <xdr:row>80</xdr:row>
      <xdr:rowOff>104775</xdr:rowOff>
    </xdr:to>
    <xdr:sp>
      <xdr:nvSpPr>
        <xdr:cNvPr id="144" name="Line 264"/>
        <xdr:cNvSpPr>
          <a:spLocks/>
        </xdr:cNvSpPr>
      </xdr:nvSpPr>
      <xdr:spPr>
        <a:xfrm>
          <a:off x="2895600" y="12649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81</xdr:row>
      <xdr:rowOff>114300</xdr:rowOff>
    </xdr:from>
    <xdr:to>
      <xdr:col>5</xdr:col>
      <xdr:colOff>180975</xdr:colOff>
      <xdr:row>81</xdr:row>
      <xdr:rowOff>114300</xdr:rowOff>
    </xdr:to>
    <xdr:sp>
      <xdr:nvSpPr>
        <xdr:cNvPr id="145" name="Line 265"/>
        <xdr:cNvSpPr>
          <a:spLocks/>
        </xdr:cNvSpPr>
      </xdr:nvSpPr>
      <xdr:spPr>
        <a:xfrm>
          <a:off x="2895600" y="12820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75</xdr:row>
      <xdr:rowOff>114300</xdr:rowOff>
    </xdr:from>
    <xdr:to>
      <xdr:col>3</xdr:col>
      <xdr:colOff>133350</xdr:colOff>
      <xdr:row>77</xdr:row>
      <xdr:rowOff>104775</xdr:rowOff>
    </xdr:to>
    <xdr:sp>
      <xdr:nvSpPr>
        <xdr:cNvPr id="146" name="Line 266"/>
        <xdr:cNvSpPr>
          <a:spLocks/>
        </xdr:cNvSpPr>
      </xdr:nvSpPr>
      <xdr:spPr>
        <a:xfrm flipV="1">
          <a:off x="1790700" y="118776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75</xdr:row>
      <xdr:rowOff>104775</xdr:rowOff>
    </xdr:from>
    <xdr:to>
      <xdr:col>6</xdr:col>
      <xdr:colOff>676275</xdr:colOff>
      <xdr:row>75</xdr:row>
      <xdr:rowOff>104775</xdr:rowOff>
    </xdr:to>
    <xdr:sp>
      <xdr:nvSpPr>
        <xdr:cNvPr id="147" name="Line 267"/>
        <xdr:cNvSpPr>
          <a:spLocks/>
        </xdr:cNvSpPr>
      </xdr:nvSpPr>
      <xdr:spPr>
        <a:xfrm>
          <a:off x="3867150" y="1186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1019175</xdr:colOff>
      <xdr:row>47</xdr:row>
      <xdr:rowOff>104775</xdr:rowOff>
    </xdr:from>
    <xdr:to>
      <xdr:col>5</xdr:col>
      <xdr:colOff>180975</xdr:colOff>
      <xdr:row>47</xdr:row>
      <xdr:rowOff>104775</xdr:rowOff>
    </xdr:to>
    <xdr:sp>
      <xdr:nvSpPr>
        <xdr:cNvPr id="148" name="Line 269"/>
        <xdr:cNvSpPr>
          <a:spLocks/>
        </xdr:cNvSpPr>
      </xdr:nvSpPr>
      <xdr:spPr>
        <a:xfrm>
          <a:off x="2943225" y="7600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57</xdr:row>
      <xdr:rowOff>123825</xdr:rowOff>
    </xdr:from>
    <xdr:to>
      <xdr:col>5</xdr:col>
      <xdr:colOff>171450</xdr:colOff>
      <xdr:row>57</xdr:row>
      <xdr:rowOff>123825</xdr:rowOff>
    </xdr:to>
    <xdr:sp>
      <xdr:nvSpPr>
        <xdr:cNvPr id="149" name="Line 270"/>
        <xdr:cNvSpPr>
          <a:spLocks/>
        </xdr:cNvSpPr>
      </xdr:nvSpPr>
      <xdr:spPr>
        <a:xfrm flipV="1">
          <a:off x="2895600" y="8982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75</xdr:row>
      <xdr:rowOff>104775</xdr:rowOff>
    </xdr:from>
    <xdr:to>
      <xdr:col>5</xdr:col>
      <xdr:colOff>180975</xdr:colOff>
      <xdr:row>75</xdr:row>
      <xdr:rowOff>104775</xdr:rowOff>
    </xdr:to>
    <xdr:sp>
      <xdr:nvSpPr>
        <xdr:cNvPr id="150" name="Line 274"/>
        <xdr:cNvSpPr>
          <a:spLocks/>
        </xdr:cNvSpPr>
      </xdr:nvSpPr>
      <xdr:spPr>
        <a:xfrm>
          <a:off x="2647950" y="11868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53</xdr:row>
      <xdr:rowOff>114300</xdr:rowOff>
    </xdr:from>
    <xdr:to>
      <xdr:col>5</xdr:col>
      <xdr:colOff>171450</xdr:colOff>
      <xdr:row>53</xdr:row>
      <xdr:rowOff>114300</xdr:rowOff>
    </xdr:to>
    <xdr:sp>
      <xdr:nvSpPr>
        <xdr:cNvPr id="151" name="Line 276"/>
        <xdr:cNvSpPr>
          <a:spLocks/>
        </xdr:cNvSpPr>
      </xdr:nvSpPr>
      <xdr:spPr>
        <a:xfrm flipV="1">
          <a:off x="2895600" y="8458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3</xdr:row>
      <xdr:rowOff>104775</xdr:rowOff>
    </xdr:from>
    <xdr:to>
      <xdr:col>4</xdr:col>
      <xdr:colOff>971550</xdr:colOff>
      <xdr:row>5</xdr:row>
      <xdr:rowOff>104775</xdr:rowOff>
    </xdr:to>
    <xdr:sp>
      <xdr:nvSpPr>
        <xdr:cNvPr id="152" name="Line 280"/>
        <xdr:cNvSpPr>
          <a:spLocks/>
        </xdr:cNvSpPr>
      </xdr:nvSpPr>
      <xdr:spPr>
        <a:xfrm>
          <a:off x="2895600" y="523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32</xdr:row>
      <xdr:rowOff>104775</xdr:rowOff>
    </xdr:from>
    <xdr:to>
      <xdr:col>4</xdr:col>
      <xdr:colOff>990600</xdr:colOff>
      <xdr:row>36</xdr:row>
      <xdr:rowOff>104775</xdr:rowOff>
    </xdr:to>
    <xdr:sp>
      <xdr:nvSpPr>
        <xdr:cNvPr id="153" name="Line 281"/>
        <xdr:cNvSpPr>
          <a:spLocks/>
        </xdr:cNvSpPr>
      </xdr:nvSpPr>
      <xdr:spPr>
        <a:xfrm flipV="1">
          <a:off x="2914650" y="49911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33</xdr:row>
      <xdr:rowOff>114300</xdr:rowOff>
    </xdr:from>
    <xdr:to>
      <xdr:col>6</xdr:col>
      <xdr:colOff>0</xdr:colOff>
      <xdr:row>33</xdr:row>
      <xdr:rowOff>114300</xdr:rowOff>
    </xdr:to>
    <xdr:sp>
      <xdr:nvSpPr>
        <xdr:cNvPr id="154" name="Line 282"/>
        <xdr:cNvSpPr>
          <a:spLocks/>
        </xdr:cNvSpPr>
      </xdr:nvSpPr>
      <xdr:spPr>
        <a:xfrm>
          <a:off x="2924175" y="5181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35</xdr:row>
      <xdr:rowOff>190500</xdr:rowOff>
    </xdr:from>
    <xdr:to>
      <xdr:col>6</xdr:col>
      <xdr:colOff>0</xdr:colOff>
      <xdr:row>35</xdr:row>
      <xdr:rowOff>190500</xdr:rowOff>
    </xdr:to>
    <xdr:sp>
      <xdr:nvSpPr>
        <xdr:cNvPr id="155" name="Line 283"/>
        <xdr:cNvSpPr>
          <a:spLocks/>
        </xdr:cNvSpPr>
      </xdr:nvSpPr>
      <xdr:spPr>
        <a:xfrm>
          <a:off x="2924175" y="5581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36</xdr:row>
      <xdr:rowOff>104775</xdr:rowOff>
    </xdr:from>
    <xdr:to>
      <xdr:col>5</xdr:col>
      <xdr:colOff>180975</xdr:colOff>
      <xdr:row>36</xdr:row>
      <xdr:rowOff>104775</xdr:rowOff>
    </xdr:to>
    <xdr:sp>
      <xdr:nvSpPr>
        <xdr:cNvPr id="156" name="Line 284"/>
        <xdr:cNvSpPr>
          <a:spLocks/>
        </xdr:cNvSpPr>
      </xdr:nvSpPr>
      <xdr:spPr>
        <a:xfrm>
          <a:off x="2914650" y="5905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30</xdr:row>
      <xdr:rowOff>123825</xdr:rowOff>
    </xdr:from>
    <xdr:to>
      <xdr:col>5</xdr:col>
      <xdr:colOff>180975</xdr:colOff>
      <xdr:row>30</xdr:row>
      <xdr:rowOff>123825</xdr:rowOff>
    </xdr:to>
    <xdr:sp>
      <xdr:nvSpPr>
        <xdr:cNvPr id="157" name="Line 285"/>
        <xdr:cNvSpPr>
          <a:spLocks/>
        </xdr:cNvSpPr>
      </xdr:nvSpPr>
      <xdr:spPr>
        <a:xfrm>
          <a:off x="2914650" y="4762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38</xdr:row>
      <xdr:rowOff>123825</xdr:rowOff>
    </xdr:from>
    <xdr:to>
      <xdr:col>5</xdr:col>
      <xdr:colOff>180975</xdr:colOff>
      <xdr:row>38</xdr:row>
      <xdr:rowOff>123825</xdr:rowOff>
    </xdr:to>
    <xdr:sp>
      <xdr:nvSpPr>
        <xdr:cNvPr id="158" name="Line 286"/>
        <xdr:cNvSpPr>
          <a:spLocks/>
        </xdr:cNvSpPr>
      </xdr:nvSpPr>
      <xdr:spPr>
        <a:xfrm flipH="1">
          <a:off x="2819400" y="6153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38</xdr:row>
      <xdr:rowOff>123825</xdr:rowOff>
    </xdr:from>
    <xdr:to>
      <xdr:col>4</xdr:col>
      <xdr:colOff>990600</xdr:colOff>
      <xdr:row>40</xdr:row>
      <xdr:rowOff>123825</xdr:rowOff>
    </xdr:to>
    <xdr:sp>
      <xdr:nvSpPr>
        <xdr:cNvPr id="159" name="Line 287"/>
        <xdr:cNvSpPr>
          <a:spLocks/>
        </xdr:cNvSpPr>
      </xdr:nvSpPr>
      <xdr:spPr>
        <a:xfrm>
          <a:off x="2914650" y="61531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39</xdr:row>
      <xdr:rowOff>123825</xdr:rowOff>
    </xdr:from>
    <xdr:to>
      <xdr:col>6</xdr:col>
      <xdr:colOff>0</xdr:colOff>
      <xdr:row>39</xdr:row>
      <xdr:rowOff>123825</xdr:rowOff>
    </xdr:to>
    <xdr:sp>
      <xdr:nvSpPr>
        <xdr:cNvPr id="160" name="Line 288"/>
        <xdr:cNvSpPr>
          <a:spLocks/>
        </xdr:cNvSpPr>
      </xdr:nvSpPr>
      <xdr:spPr>
        <a:xfrm>
          <a:off x="2924175" y="6391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40</xdr:row>
      <xdr:rowOff>123825</xdr:rowOff>
    </xdr:from>
    <xdr:to>
      <xdr:col>5</xdr:col>
      <xdr:colOff>180975</xdr:colOff>
      <xdr:row>40</xdr:row>
      <xdr:rowOff>123825</xdr:rowOff>
    </xdr:to>
    <xdr:sp>
      <xdr:nvSpPr>
        <xdr:cNvPr id="161" name="Line 290"/>
        <xdr:cNvSpPr>
          <a:spLocks/>
        </xdr:cNvSpPr>
      </xdr:nvSpPr>
      <xdr:spPr>
        <a:xfrm>
          <a:off x="291465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77</xdr:row>
      <xdr:rowOff>114300</xdr:rowOff>
    </xdr:from>
    <xdr:to>
      <xdr:col>4</xdr:col>
      <xdr:colOff>0</xdr:colOff>
      <xdr:row>77</xdr:row>
      <xdr:rowOff>114300</xdr:rowOff>
    </xdr:to>
    <xdr:sp>
      <xdr:nvSpPr>
        <xdr:cNvPr id="162" name="Line 291"/>
        <xdr:cNvSpPr>
          <a:spLocks/>
        </xdr:cNvSpPr>
      </xdr:nvSpPr>
      <xdr:spPr>
        <a:xfrm>
          <a:off x="1790700" y="12144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133350</xdr:rowOff>
    </xdr:from>
    <xdr:to>
      <xdr:col>4</xdr:col>
      <xdr:colOff>0</xdr:colOff>
      <xdr:row>47</xdr:row>
      <xdr:rowOff>133350</xdr:rowOff>
    </xdr:to>
    <xdr:sp>
      <xdr:nvSpPr>
        <xdr:cNvPr id="163" name="Line 293"/>
        <xdr:cNvSpPr>
          <a:spLocks/>
        </xdr:cNvSpPr>
      </xdr:nvSpPr>
      <xdr:spPr>
        <a:xfrm>
          <a:off x="800100" y="7629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83</xdr:row>
      <xdr:rowOff>123825</xdr:rowOff>
    </xdr:from>
    <xdr:to>
      <xdr:col>4</xdr:col>
      <xdr:colOff>0</xdr:colOff>
      <xdr:row>83</xdr:row>
      <xdr:rowOff>123825</xdr:rowOff>
    </xdr:to>
    <xdr:sp>
      <xdr:nvSpPr>
        <xdr:cNvPr id="164" name="Line 297"/>
        <xdr:cNvSpPr>
          <a:spLocks/>
        </xdr:cNvSpPr>
      </xdr:nvSpPr>
      <xdr:spPr>
        <a:xfrm flipH="1">
          <a:off x="1666875" y="13154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83</xdr:row>
      <xdr:rowOff>133350</xdr:rowOff>
    </xdr:from>
    <xdr:to>
      <xdr:col>3</xdr:col>
      <xdr:colOff>123825</xdr:colOff>
      <xdr:row>84</xdr:row>
      <xdr:rowOff>104775</xdr:rowOff>
    </xdr:to>
    <xdr:sp>
      <xdr:nvSpPr>
        <xdr:cNvPr id="165" name="Line 299"/>
        <xdr:cNvSpPr>
          <a:spLocks/>
        </xdr:cNvSpPr>
      </xdr:nvSpPr>
      <xdr:spPr>
        <a:xfrm flipV="1">
          <a:off x="1781175" y="13163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84</xdr:row>
      <xdr:rowOff>114300</xdr:rowOff>
    </xdr:from>
    <xdr:to>
      <xdr:col>5</xdr:col>
      <xdr:colOff>171450</xdr:colOff>
      <xdr:row>84</xdr:row>
      <xdr:rowOff>114300</xdr:rowOff>
    </xdr:to>
    <xdr:sp>
      <xdr:nvSpPr>
        <xdr:cNvPr id="166" name="Line 300"/>
        <xdr:cNvSpPr>
          <a:spLocks/>
        </xdr:cNvSpPr>
      </xdr:nvSpPr>
      <xdr:spPr>
        <a:xfrm>
          <a:off x="1781175" y="133731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85725</xdr:rowOff>
    </xdr:from>
    <xdr:to>
      <xdr:col>1</xdr:col>
      <xdr:colOff>0</xdr:colOff>
      <xdr:row>83</xdr:row>
      <xdr:rowOff>114300</xdr:rowOff>
    </xdr:to>
    <xdr:sp>
      <xdr:nvSpPr>
        <xdr:cNvPr id="167" name="Line 301"/>
        <xdr:cNvSpPr>
          <a:spLocks/>
        </xdr:cNvSpPr>
      </xdr:nvSpPr>
      <xdr:spPr>
        <a:xfrm>
          <a:off x="762000" y="118491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123825</xdr:rowOff>
    </xdr:from>
    <xdr:to>
      <xdr:col>2</xdr:col>
      <xdr:colOff>9525</xdr:colOff>
      <xdr:row>83</xdr:row>
      <xdr:rowOff>123825</xdr:rowOff>
    </xdr:to>
    <xdr:sp>
      <xdr:nvSpPr>
        <xdr:cNvPr id="168" name="Line 302"/>
        <xdr:cNvSpPr>
          <a:spLocks/>
        </xdr:cNvSpPr>
      </xdr:nvSpPr>
      <xdr:spPr>
        <a:xfrm>
          <a:off x="762000" y="13154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0</xdr:row>
      <xdr:rowOff>200025</xdr:rowOff>
    </xdr:to>
    <xdr:pic>
      <xdr:nvPicPr>
        <xdr:cNvPr id="16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0" name="Line 306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1" name="Line 307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2" name="Line 308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3" name="Line 309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4" name="Line 310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5" name="Line 311"/>
        <xdr:cNvSpPr>
          <a:spLocks/>
        </xdr:cNvSpPr>
      </xdr:nvSpPr>
      <xdr:spPr>
        <a:xfrm>
          <a:off x="2914650" y="4581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83</xdr:row>
      <xdr:rowOff>123825</xdr:rowOff>
    </xdr:from>
    <xdr:to>
      <xdr:col>4</xdr:col>
      <xdr:colOff>962025</xdr:colOff>
      <xdr:row>85</xdr:row>
      <xdr:rowOff>114300</xdr:rowOff>
    </xdr:to>
    <xdr:sp>
      <xdr:nvSpPr>
        <xdr:cNvPr id="176" name="Line 314"/>
        <xdr:cNvSpPr>
          <a:spLocks/>
        </xdr:cNvSpPr>
      </xdr:nvSpPr>
      <xdr:spPr>
        <a:xfrm>
          <a:off x="2886075" y="131540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85</xdr:row>
      <xdr:rowOff>123825</xdr:rowOff>
    </xdr:from>
    <xdr:to>
      <xdr:col>5</xdr:col>
      <xdr:colOff>152400</xdr:colOff>
      <xdr:row>85</xdr:row>
      <xdr:rowOff>123825</xdr:rowOff>
    </xdr:to>
    <xdr:sp>
      <xdr:nvSpPr>
        <xdr:cNvPr id="177" name="Line 315"/>
        <xdr:cNvSpPr>
          <a:spLocks/>
        </xdr:cNvSpPr>
      </xdr:nvSpPr>
      <xdr:spPr>
        <a:xfrm>
          <a:off x="2886075" y="13563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77</xdr:row>
      <xdr:rowOff>114300</xdr:rowOff>
    </xdr:from>
    <xdr:to>
      <xdr:col>5</xdr:col>
      <xdr:colOff>180975</xdr:colOff>
      <xdr:row>77</xdr:row>
      <xdr:rowOff>114300</xdr:rowOff>
    </xdr:to>
    <xdr:sp>
      <xdr:nvSpPr>
        <xdr:cNvPr id="178" name="直線コネクタ 178"/>
        <xdr:cNvSpPr>
          <a:spLocks/>
        </xdr:cNvSpPr>
      </xdr:nvSpPr>
      <xdr:spPr>
        <a:xfrm>
          <a:off x="2895600" y="12144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49</xdr:row>
      <xdr:rowOff>114300</xdr:rowOff>
    </xdr:from>
    <xdr:to>
      <xdr:col>5</xdr:col>
      <xdr:colOff>171450</xdr:colOff>
      <xdr:row>49</xdr:row>
      <xdr:rowOff>114300</xdr:rowOff>
    </xdr:to>
    <xdr:sp>
      <xdr:nvSpPr>
        <xdr:cNvPr id="179" name="Line 269"/>
        <xdr:cNvSpPr>
          <a:spLocks/>
        </xdr:cNvSpPr>
      </xdr:nvSpPr>
      <xdr:spPr>
        <a:xfrm>
          <a:off x="2933700" y="7896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61</xdr:row>
      <xdr:rowOff>114300</xdr:rowOff>
    </xdr:from>
    <xdr:to>
      <xdr:col>4</xdr:col>
      <xdr:colOff>990600</xdr:colOff>
      <xdr:row>72</xdr:row>
      <xdr:rowOff>104775</xdr:rowOff>
    </xdr:to>
    <xdr:sp>
      <xdr:nvSpPr>
        <xdr:cNvPr id="180" name="直線コネクタ 180"/>
        <xdr:cNvSpPr>
          <a:spLocks/>
        </xdr:cNvSpPr>
      </xdr:nvSpPr>
      <xdr:spPr>
        <a:xfrm rot="16200000" flipH="1">
          <a:off x="2895600" y="9496425"/>
          <a:ext cx="190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77</xdr:row>
      <xdr:rowOff>114300</xdr:rowOff>
    </xdr:from>
    <xdr:to>
      <xdr:col>4</xdr:col>
      <xdr:colOff>971550</xdr:colOff>
      <xdr:row>77</xdr:row>
      <xdr:rowOff>114300</xdr:rowOff>
    </xdr:to>
    <xdr:sp>
      <xdr:nvSpPr>
        <xdr:cNvPr id="181" name="直線コネクタ 181"/>
        <xdr:cNvSpPr>
          <a:spLocks/>
        </xdr:cNvSpPr>
      </xdr:nvSpPr>
      <xdr:spPr>
        <a:xfrm>
          <a:off x="2628900" y="12144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83</xdr:row>
      <xdr:rowOff>123825</xdr:rowOff>
    </xdr:from>
    <xdr:to>
      <xdr:col>5</xdr:col>
      <xdr:colOff>171450</xdr:colOff>
      <xdr:row>83</xdr:row>
      <xdr:rowOff>123825</xdr:rowOff>
    </xdr:to>
    <xdr:sp>
      <xdr:nvSpPr>
        <xdr:cNvPr id="182" name="直線コネクタ 183"/>
        <xdr:cNvSpPr>
          <a:spLocks/>
        </xdr:cNvSpPr>
      </xdr:nvSpPr>
      <xdr:spPr>
        <a:xfrm>
          <a:off x="2743200" y="13154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104775</xdr:rowOff>
    </xdr:from>
    <xdr:to>
      <xdr:col>5</xdr:col>
      <xdr:colOff>180975</xdr:colOff>
      <xdr:row>7</xdr:row>
      <xdr:rowOff>104775</xdr:rowOff>
    </xdr:to>
    <xdr:sp>
      <xdr:nvSpPr>
        <xdr:cNvPr id="183" name="Line 40"/>
        <xdr:cNvSpPr>
          <a:spLocks/>
        </xdr:cNvSpPr>
      </xdr:nvSpPr>
      <xdr:spPr>
        <a:xfrm>
          <a:off x="2514600" y="1123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104775</xdr:rowOff>
    </xdr:from>
    <xdr:to>
      <xdr:col>5</xdr:col>
      <xdr:colOff>180975</xdr:colOff>
      <xdr:row>7</xdr:row>
      <xdr:rowOff>104775</xdr:rowOff>
    </xdr:to>
    <xdr:sp>
      <xdr:nvSpPr>
        <xdr:cNvPr id="184" name="Line 149"/>
        <xdr:cNvSpPr>
          <a:spLocks/>
        </xdr:cNvSpPr>
      </xdr:nvSpPr>
      <xdr:spPr>
        <a:xfrm>
          <a:off x="2514600" y="1123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185" name="Line 230"/>
        <xdr:cNvSpPr>
          <a:spLocks/>
        </xdr:cNvSpPr>
      </xdr:nvSpPr>
      <xdr:spPr>
        <a:xfrm>
          <a:off x="4105275" y="542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</xdr:row>
      <xdr:rowOff>123825</xdr:rowOff>
    </xdr:from>
    <xdr:to>
      <xdr:col>8</xdr:col>
      <xdr:colOff>0</xdr:colOff>
      <xdr:row>5</xdr:row>
      <xdr:rowOff>123825</xdr:rowOff>
    </xdr:to>
    <xdr:sp>
      <xdr:nvSpPr>
        <xdr:cNvPr id="186" name="Line 230"/>
        <xdr:cNvSpPr>
          <a:spLocks/>
        </xdr:cNvSpPr>
      </xdr:nvSpPr>
      <xdr:spPr>
        <a:xfrm>
          <a:off x="4105275" y="866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</xdr:row>
      <xdr:rowOff>95250</xdr:rowOff>
    </xdr:from>
    <xdr:to>
      <xdr:col>8</xdr:col>
      <xdr:colOff>9525</xdr:colOff>
      <xdr:row>7</xdr:row>
      <xdr:rowOff>95250</xdr:rowOff>
    </xdr:to>
    <xdr:sp>
      <xdr:nvSpPr>
        <xdr:cNvPr id="187" name="Line 230"/>
        <xdr:cNvSpPr>
          <a:spLocks/>
        </xdr:cNvSpPr>
      </xdr:nvSpPr>
      <xdr:spPr>
        <a:xfrm>
          <a:off x="4114800" y="1114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114300</xdr:rowOff>
    </xdr:from>
    <xdr:to>
      <xdr:col>8</xdr:col>
      <xdr:colOff>9525</xdr:colOff>
      <xdr:row>8</xdr:row>
      <xdr:rowOff>114300</xdr:rowOff>
    </xdr:to>
    <xdr:sp>
      <xdr:nvSpPr>
        <xdr:cNvPr id="188" name="Line 230"/>
        <xdr:cNvSpPr>
          <a:spLocks/>
        </xdr:cNvSpPr>
      </xdr:nvSpPr>
      <xdr:spPr>
        <a:xfrm>
          <a:off x="4114800" y="1333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9</xdr:row>
      <xdr:rowOff>114300</xdr:rowOff>
    </xdr:from>
    <xdr:to>
      <xdr:col>8</xdr:col>
      <xdr:colOff>9525</xdr:colOff>
      <xdr:row>9</xdr:row>
      <xdr:rowOff>114300</xdr:rowOff>
    </xdr:to>
    <xdr:sp>
      <xdr:nvSpPr>
        <xdr:cNvPr id="189" name="Line 230"/>
        <xdr:cNvSpPr>
          <a:spLocks/>
        </xdr:cNvSpPr>
      </xdr:nvSpPr>
      <xdr:spPr>
        <a:xfrm>
          <a:off x="4114800" y="149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90" name="Line 230"/>
        <xdr:cNvSpPr>
          <a:spLocks/>
        </xdr:cNvSpPr>
      </xdr:nvSpPr>
      <xdr:spPr>
        <a:xfrm>
          <a:off x="4105275" y="1647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11</xdr:row>
      <xdr:rowOff>104775</xdr:rowOff>
    </xdr:from>
    <xdr:to>
      <xdr:col>7</xdr:col>
      <xdr:colOff>209550</xdr:colOff>
      <xdr:row>11</xdr:row>
      <xdr:rowOff>104775</xdr:rowOff>
    </xdr:to>
    <xdr:sp>
      <xdr:nvSpPr>
        <xdr:cNvPr id="191" name="Line 230"/>
        <xdr:cNvSpPr>
          <a:spLocks/>
        </xdr:cNvSpPr>
      </xdr:nvSpPr>
      <xdr:spPr>
        <a:xfrm>
          <a:off x="4095750" y="18097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12</xdr:row>
      <xdr:rowOff>104775</xdr:rowOff>
    </xdr:from>
    <xdr:to>
      <xdr:col>7</xdr:col>
      <xdr:colOff>209550</xdr:colOff>
      <xdr:row>12</xdr:row>
      <xdr:rowOff>104775</xdr:rowOff>
    </xdr:to>
    <xdr:sp>
      <xdr:nvSpPr>
        <xdr:cNvPr id="192" name="Line 230"/>
        <xdr:cNvSpPr>
          <a:spLocks/>
        </xdr:cNvSpPr>
      </xdr:nvSpPr>
      <xdr:spPr>
        <a:xfrm>
          <a:off x="4095750" y="1971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14</xdr:row>
      <xdr:rowOff>104775</xdr:rowOff>
    </xdr:from>
    <xdr:to>
      <xdr:col>8</xdr:col>
      <xdr:colOff>0</xdr:colOff>
      <xdr:row>14</xdr:row>
      <xdr:rowOff>104775</xdr:rowOff>
    </xdr:to>
    <xdr:sp>
      <xdr:nvSpPr>
        <xdr:cNvPr id="193" name="Line 230"/>
        <xdr:cNvSpPr>
          <a:spLocks/>
        </xdr:cNvSpPr>
      </xdr:nvSpPr>
      <xdr:spPr>
        <a:xfrm>
          <a:off x="4105275" y="2238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15</xdr:row>
      <xdr:rowOff>95250</xdr:rowOff>
    </xdr:from>
    <xdr:to>
      <xdr:col>8</xdr:col>
      <xdr:colOff>0</xdr:colOff>
      <xdr:row>15</xdr:row>
      <xdr:rowOff>95250</xdr:rowOff>
    </xdr:to>
    <xdr:sp>
      <xdr:nvSpPr>
        <xdr:cNvPr id="194" name="Line 230"/>
        <xdr:cNvSpPr>
          <a:spLocks/>
        </xdr:cNvSpPr>
      </xdr:nvSpPr>
      <xdr:spPr>
        <a:xfrm>
          <a:off x="4105275" y="2419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16</xdr:row>
      <xdr:rowOff>104775</xdr:rowOff>
    </xdr:from>
    <xdr:to>
      <xdr:col>7</xdr:col>
      <xdr:colOff>209550</xdr:colOff>
      <xdr:row>16</xdr:row>
      <xdr:rowOff>104775</xdr:rowOff>
    </xdr:to>
    <xdr:sp>
      <xdr:nvSpPr>
        <xdr:cNvPr id="195" name="Line 230"/>
        <xdr:cNvSpPr>
          <a:spLocks/>
        </xdr:cNvSpPr>
      </xdr:nvSpPr>
      <xdr:spPr>
        <a:xfrm>
          <a:off x="4095750" y="2590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17</xdr:row>
      <xdr:rowOff>114300</xdr:rowOff>
    </xdr:from>
    <xdr:to>
      <xdr:col>8</xdr:col>
      <xdr:colOff>9525</xdr:colOff>
      <xdr:row>17</xdr:row>
      <xdr:rowOff>114300</xdr:rowOff>
    </xdr:to>
    <xdr:sp>
      <xdr:nvSpPr>
        <xdr:cNvPr id="196" name="Line 230"/>
        <xdr:cNvSpPr>
          <a:spLocks/>
        </xdr:cNvSpPr>
      </xdr:nvSpPr>
      <xdr:spPr>
        <a:xfrm>
          <a:off x="4114800" y="2762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18</xdr:row>
      <xdr:rowOff>104775</xdr:rowOff>
    </xdr:from>
    <xdr:to>
      <xdr:col>8</xdr:col>
      <xdr:colOff>9525</xdr:colOff>
      <xdr:row>18</xdr:row>
      <xdr:rowOff>104775</xdr:rowOff>
    </xdr:to>
    <xdr:sp>
      <xdr:nvSpPr>
        <xdr:cNvPr id="197" name="Line 230"/>
        <xdr:cNvSpPr>
          <a:spLocks/>
        </xdr:cNvSpPr>
      </xdr:nvSpPr>
      <xdr:spPr>
        <a:xfrm>
          <a:off x="4114800" y="2914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98" name="Line 230"/>
        <xdr:cNvSpPr>
          <a:spLocks/>
        </xdr:cNvSpPr>
      </xdr:nvSpPr>
      <xdr:spPr>
        <a:xfrm>
          <a:off x="4276725" y="310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23</xdr:row>
      <xdr:rowOff>114300</xdr:rowOff>
    </xdr:from>
    <xdr:to>
      <xdr:col>8</xdr:col>
      <xdr:colOff>0</xdr:colOff>
      <xdr:row>23</xdr:row>
      <xdr:rowOff>114300</xdr:rowOff>
    </xdr:to>
    <xdr:sp>
      <xdr:nvSpPr>
        <xdr:cNvPr id="199" name="Line 230"/>
        <xdr:cNvSpPr>
          <a:spLocks/>
        </xdr:cNvSpPr>
      </xdr:nvSpPr>
      <xdr:spPr>
        <a:xfrm>
          <a:off x="4105275" y="3676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24</xdr:row>
      <xdr:rowOff>104775</xdr:rowOff>
    </xdr:from>
    <xdr:to>
      <xdr:col>8</xdr:col>
      <xdr:colOff>0</xdr:colOff>
      <xdr:row>24</xdr:row>
      <xdr:rowOff>104775</xdr:rowOff>
    </xdr:to>
    <xdr:sp>
      <xdr:nvSpPr>
        <xdr:cNvPr id="200" name="Line 230"/>
        <xdr:cNvSpPr>
          <a:spLocks/>
        </xdr:cNvSpPr>
      </xdr:nvSpPr>
      <xdr:spPr>
        <a:xfrm>
          <a:off x="4105275" y="3829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25</xdr:row>
      <xdr:rowOff>114300</xdr:rowOff>
    </xdr:from>
    <xdr:to>
      <xdr:col>8</xdr:col>
      <xdr:colOff>9525</xdr:colOff>
      <xdr:row>25</xdr:row>
      <xdr:rowOff>114300</xdr:rowOff>
    </xdr:to>
    <xdr:sp>
      <xdr:nvSpPr>
        <xdr:cNvPr id="201" name="Line 230"/>
        <xdr:cNvSpPr>
          <a:spLocks/>
        </xdr:cNvSpPr>
      </xdr:nvSpPr>
      <xdr:spPr>
        <a:xfrm>
          <a:off x="4114800" y="4000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202" name="Line 230"/>
        <xdr:cNvSpPr>
          <a:spLocks/>
        </xdr:cNvSpPr>
      </xdr:nvSpPr>
      <xdr:spPr>
        <a:xfrm>
          <a:off x="4105275" y="4429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203" name="Line 230"/>
        <xdr:cNvSpPr>
          <a:spLocks/>
        </xdr:cNvSpPr>
      </xdr:nvSpPr>
      <xdr:spPr>
        <a:xfrm>
          <a:off x="4105275" y="4591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204" name="Line 230"/>
        <xdr:cNvSpPr>
          <a:spLocks/>
        </xdr:cNvSpPr>
      </xdr:nvSpPr>
      <xdr:spPr>
        <a:xfrm>
          <a:off x="4105275" y="4752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114300</xdr:rowOff>
    </xdr:from>
    <xdr:to>
      <xdr:col>8</xdr:col>
      <xdr:colOff>0</xdr:colOff>
      <xdr:row>32</xdr:row>
      <xdr:rowOff>114300</xdr:rowOff>
    </xdr:to>
    <xdr:sp>
      <xdr:nvSpPr>
        <xdr:cNvPr id="205" name="Line 230"/>
        <xdr:cNvSpPr>
          <a:spLocks/>
        </xdr:cNvSpPr>
      </xdr:nvSpPr>
      <xdr:spPr>
        <a:xfrm>
          <a:off x="4105275" y="5000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123825</xdr:rowOff>
    </xdr:from>
    <xdr:to>
      <xdr:col>8</xdr:col>
      <xdr:colOff>0</xdr:colOff>
      <xdr:row>33</xdr:row>
      <xdr:rowOff>123825</xdr:rowOff>
    </xdr:to>
    <xdr:sp>
      <xdr:nvSpPr>
        <xdr:cNvPr id="206" name="Line 230"/>
        <xdr:cNvSpPr>
          <a:spLocks/>
        </xdr:cNvSpPr>
      </xdr:nvSpPr>
      <xdr:spPr>
        <a:xfrm>
          <a:off x="4105275" y="5191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34</xdr:row>
      <xdr:rowOff>104775</xdr:rowOff>
    </xdr:from>
    <xdr:to>
      <xdr:col>8</xdr:col>
      <xdr:colOff>0</xdr:colOff>
      <xdr:row>34</xdr:row>
      <xdr:rowOff>104775</xdr:rowOff>
    </xdr:to>
    <xdr:sp>
      <xdr:nvSpPr>
        <xdr:cNvPr id="207" name="Line 230"/>
        <xdr:cNvSpPr>
          <a:spLocks/>
        </xdr:cNvSpPr>
      </xdr:nvSpPr>
      <xdr:spPr>
        <a:xfrm>
          <a:off x="4105275" y="5334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38</xdr:row>
      <xdr:rowOff>114300</xdr:rowOff>
    </xdr:from>
    <xdr:to>
      <xdr:col>8</xdr:col>
      <xdr:colOff>0</xdr:colOff>
      <xdr:row>38</xdr:row>
      <xdr:rowOff>114300</xdr:rowOff>
    </xdr:to>
    <xdr:sp>
      <xdr:nvSpPr>
        <xdr:cNvPr id="208" name="Line 230"/>
        <xdr:cNvSpPr>
          <a:spLocks/>
        </xdr:cNvSpPr>
      </xdr:nvSpPr>
      <xdr:spPr>
        <a:xfrm>
          <a:off x="4105275" y="6143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42</xdr:row>
      <xdr:rowOff>114300</xdr:rowOff>
    </xdr:from>
    <xdr:to>
      <xdr:col>8</xdr:col>
      <xdr:colOff>0</xdr:colOff>
      <xdr:row>42</xdr:row>
      <xdr:rowOff>114300</xdr:rowOff>
    </xdr:to>
    <xdr:sp>
      <xdr:nvSpPr>
        <xdr:cNvPr id="209" name="Line 230"/>
        <xdr:cNvSpPr>
          <a:spLocks/>
        </xdr:cNvSpPr>
      </xdr:nvSpPr>
      <xdr:spPr>
        <a:xfrm>
          <a:off x="4105275" y="6819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43</xdr:row>
      <xdr:rowOff>114300</xdr:rowOff>
    </xdr:from>
    <xdr:to>
      <xdr:col>8</xdr:col>
      <xdr:colOff>9525</xdr:colOff>
      <xdr:row>43</xdr:row>
      <xdr:rowOff>114300</xdr:rowOff>
    </xdr:to>
    <xdr:sp>
      <xdr:nvSpPr>
        <xdr:cNvPr id="210" name="Line 230"/>
        <xdr:cNvSpPr>
          <a:spLocks/>
        </xdr:cNvSpPr>
      </xdr:nvSpPr>
      <xdr:spPr>
        <a:xfrm>
          <a:off x="4114800" y="7010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45</xdr:row>
      <xdr:rowOff>114300</xdr:rowOff>
    </xdr:from>
    <xdr:to>
      <xdr:col>8</xdr:col>
      <xdr:colOff>0</xdr:colOff>
      <xdr:row>45</xdr:row>
      <xdr:rowOff>114300</xdr:rowOff>
    </xdr:to>
    <xdr:sp>
      <xdr:nvSpPr>
        <xdr:cNvPr id="211" name="Line 230"/>
        <xdr:cNvSpPr>
          <a:spLocks/>
        </xdr:cNvSpPr>
      </xdr:nvSpPr>
      <xdr:spPr>
        <a:xfrm>
          <a:off x="4105275" y="7372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47</xdr:row>
      <xdr:rowOff>114300</xdr:rowOff>
    </xdr:from>
    <xdr:to>
      <xdr:col>8</xdr:col>
      <xdr:colOff>0</xdr:colOff>
      <xdr:row>47</xdr:row>
      <xdr:rowOff>114300</xdr:rowOff>
    </xdr:to>
    <xdr:sp>
      <xdr:nvSpPr>
        <xdr:cNvPr id="212" name="Line 230"/>
        <xdr:cNvSpPr>
          <a:spLocks/>
        </xdr:cNvSpPr>
      </xdr:nvSpPr>
      <xdr:spPr>
        <a:xfrm>
          <a:off x="4105275" y="7610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49</xdr:row>
      <xdr:rowOff>114300</xdr:rowOff>
    </xdr:from>
    <xdr:to>
      <xdr:col>8</xdr:col>
      <xdr:colOff>9525</xdr:colOff>
      <xdr:row>49</xdr:row>
      <xdr:rowOff>114300</xdr:rowOff>
    </xdr:to>
    <xdr:sp>
      <xdr:nvSpPr>
        <xdr:cNvPr id="213" name="Line 230"/>
        <xdr:cNvSpPr>
          <a:spLocks/>
        </xdr:cNvSpPr>
      </xdr:nvSpPr>
      <xdr:spPr>
        <a:xfrm>
          <a:off x="4114800" y="7896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53</xdr:row>
      <xdr:rowOff>104775</xdr:rowOff>
    </xdr:from>
    <xdr:to>
      <xdr:col>8</xdr:col>
      <xdr:colOff>0</xdr:colOff>
      <xdr:row>53</xdr:row>
      <xdr:rowOff>104775</xdr:rowOff>
    </xdr:to>
    <xdr:sp>
      <xdr:nvSpPr>
        <xdr:cNvPr id="214" name="Line 230"/>
        <xdr:cNvSpPr>
          <a:spLocks/>
        </xdr:cNvSpPr>
      </xdr:nvSpPr>
      <xdr:spPr>
        <a:xfrm>
          <a:off x="4105275" y="844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55</xdr:row>
      <xdr:rowOff>104775</xdr:rowOff>
    </xdr:from>
    <xdr:to>
      <xdr:col>7</xdr:col>
      <xdr:colOff>219075</xdr:colOff>
      <xdr:row>55</xdr:row>
      <xdr:rowOff>104775</xdr:rowOff>
    </xdr:to>
    <xdr:sp>
      <xdr:nvSpPr>
        <xdr:cNvPr id="215" name="Line 230"/>
        <xdr:cNvSpPr>
          <a:spLocks/>
        </xdr:cNvSpPr>
      </xdr:nvSpPr>
      <xdr:spPr>
        <a:xfrm>
          <a:off x="4105275" y="8715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57</xdr:row>
      <xdr:rowOff>114300</xdr:rowOff>
    </xdr:from>
    <xdr:to>
      <xdr:col>7</xdr:col>
      <xdr:colOff>209550</xdr:colOff>
      <xdr:row>57</xdr:row>
      <xdr:rowOff>114300</xdr:rowOff>
    </xdr:to>
    <xdr:sp>
      <xdr:nvSpPr>
        <xdr:cNvPr id="216" name="Line 230"/>
        <xdr:cNvSpPr>
          <a:spLocks/>
        </xdr:cNvSpPr>
      </xdr:nvSpPr>
      <xdr:spPr>
        <a:xfrm>
          <a:off x="4095750" y="8972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59</xdr:row>
      <xdr:rowOff>104775</xdr:rowOff>
    </xdr:from>
    <xdr:to>
      <xdr:col>7</xdr:col>
      <xdr:colOff>209550</xdr:colOff>
      <xdr:row>59</xdr:row>
      <xdr:rowOff>104775</xdr:rowOff>
    </xdr:to>
    <xdr:sp>
      <xdr:nvSpPr>
        <xdr:cNvPr id="217" name="Line 230"/>
        <xdr:cNvSpPr>
          <a:spLocks/>
        </xdr:cNvSpPr>
      </xdr:nvSpPr>
      <xdr:spPr>
        <a:xfrm>
          <a:off x="4095750" y="9258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61</xdr:row>
      <xdr:rowOff>114300</xdr:rowOff>
    </xdr:from>
    <xdr:to>
      <xdr:col>8</xdr:col>
      <xdr:colOff>9525</xdr:colOff>
      <xdr:row>61</xdr:row>
      <xdr:rowOff>114300</xdr:rowOff>
    </xdr:to>
    <xdr:sp>
      <xdr:nvSpPr>
        <xdr:cNvPr id="218" name="Line 230"/>
        <xdr:cNvSpPr>
          <a:spLocks/>
        </xdr:cNvSpPr>
      </xdr:nvSpPr>
      <xdr:spPr>
        <a:xfrm>
          <a:off x="4114800" y="9496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62</xdr:row>
      <xdr:rowOff>123825</xdr:rowOff>
    </xdr:from>
    <xdr:to>
      <xdr:col>8</xdr:col>
      <xdr:colOff>0</xdr:colOff>
      <xdr:row>62</xdr:row>
      <xdr:rowOff>123825</xdr:rowOff>
    </xdr:to>
    <xdr:sp>
      <xdr:nvSpPr>
        <xdr:cNvPr id="219" name="Line 230"/>
        <xdr:cNvSpPr>
          <a:spLocks/>
        </xdr:cNvSpPr>
      </xdr:nvSpPr>
      <xdr:spPr>
        <a:xfrm>
          <a:off x="4105275" y="9715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63</xdr:row>
      <xdr:rowOff>114300</xdr:rowOff>
    </xdr:from>
    <xdr:to>
      <xdr:col>8</xdr:col>
      <xdr:colOff>0</xdr:colOff>
      <xdr:row>63</xdr:row>
      <xdr:rowOff>114300</xdr:rowOff>
    </xdr:to>
    <xdr:sp>
      <xdr:nvSpPr>
        <xdr:cNvPr id="220" name="Line 230"/>
        <xdr:cNvSpPr>
          <a:spLocks/>
        </xdr:cNvSpPr>
      </xdr:nvSpPr>
      <xdr:spPr>
        <a:xfrm>
          <a:off x="4105275" y="9867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65</xdr:row>
      <xdr:rowOff>114300</xdr:rowOff>
    </xdr:from>
    <xdr:to>
      <xdr:col>8</xdr:col>
      <xdr:colOff>0</xdr:colOff>
      <xdr:row>65</xdr:row>
      <xdr:rowOff>114300</xdr:rowOff>
    </xdr:to>
    <xdr:sp>
      <xdr:nvSpPr>
        <xdr:cNvPr id="221" name="Line 230"/>
        <xdr:cNvSpPr>
          <a:spLocks/>
        </xdr:cNvSpPr>
      </xdr:nvSpPr>
      <xdr:spPr>
        <a:xfrm>
          <a:off x="4105275" y="10191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67</xdr:row>
      <xdr:rowOff>95250</xdr:rowOff>
    </xdr:from>
    <xdr:to>
      <xdr:col>8</xdr:col>
      <xdr:colOff>0</xdr:colOff>
      <xdr:row>67</xdr:row>
      <xdr:rowOff>95250</xdr:rowOff>
    </xdr:to>
    <xdr:sp>
      <xdr:nvSpPr>
        <xdr:cNvPr id="222" name="Line 230"/>
        <xdr:cNvSpPr>
          <a:spLocks/>
        </xdr:cNvSpPr>
      </xdr:nvSpPr>
      <xdr:spPr>
        <a:xfrm>
          <a:off x="4105275" y="1051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68</xdr:row>
      <xdr:rowOff>114300</xdr:rowOff>
    </xdr:from>
    <xdr:to>
      <xdr:col>7</xdr:col>
      <xdr:colOff>209550</xdr:colOff>
      <xdr:row>68</xdr:row>
      <xdr:rowOff>114300</xdr:rowOff>
    </xdr:to>
    <xdr:sp>
      <xdr:nvSpPr>
        <xdr:cNvPr id="223" name="Line 230"/>
        <xdr:cNvSpPr>
          <a:spLocks/>
        </xdr:cNvSpPr>
      </xdr:nvSpPr>
      <xdr:spPr>
        <a:xfrm>
          <a:off x="4095750" y="10715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72</xdr:row>
      <xdr:rowOff>104775</xdr:rowOff>
    </xdr:from>
    <xdr:to>
      <xdr:col>7</xdr:col>
      <xdr:colOff>209550</xdr:colOff>
      <xdr:row>72</xdr:row>
      <xdr:rowOff>104775</xdr:rowOff>
    </xdr:to>
    <xdr:sp>
      <xdr:nvSpPr>
        <xdr:cNvPr id="224" name="Line 230"/>
        <xdr:cNvSpPr>
          <a:spLocks/>
        </xdr:cNvSpPr>
      </xdr:nvSpPr>
      <xdr:spPr>
        <a:xfrm>
          <a:off x="2905125" y="11458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75</xdr:row>
      <xdr:rowOff>104775</xdr:rowOff>
    </xdr:from>
    <xdr:to>
      <xdr:col>8</xdr:col>
      <xdr:colOff>9525</xdr:colOff>
      <xdr:row>75</xdr:row>
      <xdr:rowOff>104775</xdr:rowOff>
    </xdr:to>
    <xdr:sp>
      <xdr:nvSpPr>
        <xdr:cNvPr id="225" name="Line 230"/>
        <xdr:cNvSpPr>
          <a:spLocks/>
        </xdr:cNvSpPr>
      </xdr:nvSpPr>
      <xdr:spPr>
        <a:xfrm>
          <a:off x="4114800" y="11868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79</xdr:row>
      <xdr:rowOff>104775</xdr:rowOff>
    </xdr:from>
    <xdr:to>
      <xdr:col>7</xdr:col>
      <xdr:colOff>209550</xdr:colOff>
      <xdr:row>79</xdr:row>
      <xdr:rowOff>104775</xdr:rowOff>
    </xdr:to>
    <xdr:sp>
      <xdr:nvSpPr>
        <xdr:cNvPr id="226" name="Line 230"/>
        <xdr:cNvSpPr>
          <a:spLocks/>
        </xdr:cNvSpPr>
      </xdr:nvSpPr>
      <xdr:spPr>
        <a:xfrm>
          <a:off x="4095750" y="12487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83</xdr:row>
      <xdr:rowOff>114300</xdr:rowOff>
    </xdr:from>
    <xdr:to>
      <xdr:col>8</xdr:col>
      <xdr:colOff>0</xdr:colOff>
      <xdr:row>83</xdr:row>
      <xdr:rowOff>114300</xdr:rowOff>
    </xdr:to>
    <xdr:sp>
      <xdr:nvSpPr>
        <xdr:cNvPr id="227" name="Line 230"/>
        <xdr:cNvSpPr>
          <a:spLocks/>
        </xdr:cNvSpPr>
      </xdr:nvSpPr>
      <xdr:spPr>
        <a:xfrm>
          <a:off x="4105275" y="13144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39</xdr:row>
      <xdr:rowOff>123825</xdr:rowOff>
    </xdr:from>
    <xdr:to>
      <xdr:col>8</xdr:col>
      <xdr:colOff>0</xdr:colOff>
      <xdr:row>39</xdr:row>
      <xdr:rowOff>123825</xdr:rowOff>
    </xdr:to>
    <xdr:sp>
      <xdr:nvSpPr>
        <xdr:cNvPr id="228" name="Line 230"/>
        <xdr:cNvSpPr>
          <a:spLocks/>
        </xdr:cNvSpPr>
      </xdr:nvSpPr>
      <xdr:spPr>
        <a:xfrm>
          <a:off x="4381500" y="63912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40</xdr:row>
      <xdr:rowOff>123825</xdr:rowOff>
    </xdr:from>
    <xdr:to>
      <xdr:col>7</xdr:col>
      <xdr:colOff>219075</xdr:colOff>
      <xdr:row>40</xdr:row>
      <xdr:rowOff>123825</xdr:rowOff>
    </xdr:to>
    <xdr:sp>
      <xdr:nvSpPr>
        <xdr:cNvPr id="229" name="Line 230"/>
        <xdr:cNvSpPr>
          <a:spLocks/>
        </xdr:cNvSpPr>
      </xdr:nvSpPr>
      <xdr:spPr>
        <a:xfrm>
          <a:off x="4381500" y="65532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51</xdr:row>
      <xdr:rowOff>114300</xdr:rowOff>
    </xdr:from>
    <xdr:to>
      <xdr:col>7</xdr:col>
      <xdr:colOff>209550</xdr:colOff>
      <xdr:row>51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4381500" y="8210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66</xdr:row>
      <xdr:rowOff>114300</xdr:rowOff>
    </xdr:from>
    <xdr:to>
      <xdr:col>8</xdr:col>
      <xdr:colOff>0</xdr:colOff>
      <xdr:row>66</xdr:row>
      <xdr:rowOff>114300</xdr:rowOff>
    </xdr:to>
    <xdr:sp>
      <xdr:nvSpPr>
        <xdr:cNvPr id="231" name="Line 230"/>
        <xdr:cNvSpPr>
          <a:spLocks/>
        </xdr:cNvSpPr>
      </xdr:nvSpPr>
      <xdr:spPr>
        <a:xfrm>
          <a:off x="4381500" y="10363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1028700</xdr:colOff>
      <xdr:row>64</xdr:row>
      <xdr:rowOff>104775</xdr:rowOff>
    </xdr:from>
    <xdr:to>
      <xdr:col>7</xdr:col>
      <xdr:colOff>219075</xdr:colOff>
      <xdr:row>64</xdr:row>
      <xdr:rowOff>104775</xdr:rowOff>
    </xdr:to>
    <xdr:sp>
      <xdr:nvSpPr>
        <xdr:cNvPr id="232" name="Line 230"/>
        <xdr:cNvSpPr>
          <a:spLocks/>
        </xdr:cNvSpPr>
      </xdr:nvSpPr>
      <xdr:spPr>
        <a:xfrm>
          <a:off x="4219575" y="10020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323850</xdr:rowOff>
    </xdr:from>
    <xdr:to>
      <xdr:col>7</xdr:col>
      <xdr:colOff>219075</xdr:colOff>
      <xdr:row>35</xdr:row>
      <xdr:rowOff>323850</xdr:rowOff>
    </xdr:to>
    <xdr:sp>
      <xdr:nvSpPr>
        <xdr:cNvPr id="233" name="Line 230"/>
        <xdr:cNvSpPr>
          <a:spLocks/>
        </xdr:cNvSpPr>
      </xdr:nvSpPr>
      <xdr:spPr>
        <a:xfrm>
          <a:off x="4391025" y="5715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44</xdr:row>
      <xdr:rowOff>114300</xdr:rowOff>
    </xdr:from>
    <xdr:to>
      <xdr:col>8</xdr:col>
      <xdr:colOff>0</xdr:colOff>
      <xdr:row>44</xdr:row>
      <xdr:rowOff>114300</xdr:rowOff>
    </xdr:to>
    <xdr:sp>
      <xdr:nvSpPr>
        <xdr:cNvPr id="234" name="Line 230"/>
        <xdr:cNvSpPr>
          <a:spLocks/>
        </xdr:cNvSpPr>
      </xdr:nvSpPr>
      <xdr:spPr>
        <a:xfrm>
          <a:off x="4381500" y="7172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114300</xdr:rowOff>
    </xdr:from>
    <xdr:to>
      <xdr:col>7</xdr:col>
      <xdr:colOff>219075</xdr:colOff>
      <xdr:row>36</xdr:row>
      <xdr:rowOff>114300</xdr:rowOff>
    </xdr:to>
    <xdr:sp>
      <xdr:nvSpPr>
        <xdr:cNvPr id="235" name="Line 230"/>
        <xdr:cNvSpPr>
          <a:spLocks/>
        </xdr:cNvSpPr>
      </xdr:nvSpPr>
      <xdr:spPr>
        <a:xfrm>
          <a:off x="4391025" y="591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22</xdr:row>
      <xdr:rowOff>114300</xdr:rowOff>
    </xdr:from>
    <xdr:to>
      <xdr:col>7</xdr:col>
      <xdr:colOff>219075</xdr:colOff>
      <xdr:row>22</xdr:row>
      <xdr:rowOff>114300</xdr:rowOff>
    </xdr:to>
    <xdr:sp>
      <xdr:nvSpPr>
        <xdr:cNvPr id="236" name="Line 230"/>
        <xdr:cNvSpPr>
          <a:spLocks/>
        </xdr:cNvSpPr>
      </xdr:nvSpPr>
      <xdr:spPr>
        <a:xfrm>
          <a:off x="4267200" y="35147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2</xdr:row>
      <xdr:rowOff>0</xdr:rowOff>
    </xdr:from>
    <xdr:to>
      <xdr:col>12</xdr:col>
      <xdr:colOff>771525</xdr:colOff>
      <xdr:row>3</xdr:row>
      <xdr:rowOff>123825</xdr:rowOff>
    </xdr:to>
    <xdr:pic>
      <xdr:nvPicPr>
        <xdr:cNvPr id="23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3337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59</xdr:row>
      <xdr:rowOff>85725</xdr:rowOff>
    </xdr:from>
    <xdr:to>
      <xdr:col>3</xdr:col>
      <xdr:colOff>247650</xdr:colOff>
      <xdr:row>59</xdr:row>
      <xdr:rowOff>85725</xdr:rowOff>
    </xdr:to>
    <xdr:sp>
      <xdr:nvSpPr>
        <xdr:cNvPr id="238" name="Line 219"/>
        <xdr:cNvSpPr>
          <a:spLocks/>
        </xdr:cNvSpPr>
      </xdr:nvSpPr>
      <xdr:spPr>
        <a:xfrm>
          <a:off x="1676400" y="9239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zoomScalePageLayoutView="0" workbookViewId="0" topLeftCell="A1">
      <selection activeCell="K25" sqref="K25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4" t="s">
        <v>710</v>
      </c>
    </row>
    <row r="15" ht="30.75">
      <c r="F15" s="5" t="s">
        <v>272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79" useFirstPageNumber="1" horizontalDpi="600" verticalDpi="600" orientation="portrait" paperSize="9" r:id="rId1"/>
  <headerFooter alignWithMargins="0">
    <oddFooter>&amp;C&amp;"ＭＳ 明朝,標準"92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1">
      <selection activeCell="F67" sqref="F67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ht="14.25" thickBot="1">
      <c r="A1" s="22" t="s">
        <v>588</v>
      </c>
      <c r="E1" s="22" t="s">
        <v>589</v>
      </c>
      <c r="F1" s="21"/>
    </row>
    <row r="2" spans="1:8" ht="14.25" thickBot="1">
      <c r="A2" s="36" t="s">
        <v>173</v>
      </c>
      <c r="B2" s="37" t="s">
        <v>386</v>
      </c>
      <c r="C2" s="38" t="s">
        <v>0</v>
      </c>
      <c r="D2" s="39" t="s">
        <v>1</v>
      </c>
      <c r="E2" s="36" t="s">
        <v>173</v>
      </c>
      <c r="F2" s="37" t="s">
        <v>386</v>
      </c>
      <c r="G2" s="38" t="s">
        <v>0</v>
      </c>
      <c r="H2" s="39" t="s">
        <v>1</v>
      </c>
    </row>
    <row r="3" spans="1:8" ht="13.5">
      <c r="A3" s="40" t="s">
        <v>2</v>
      </c>
      <c r="B3" s="12" t="s">
        <v>3</v>
      </c>
      <c r="C3" s="13" t="s">
        <v>4</v>
      </c>
      <c r="D3" s="114" t="s">
        <v>5</v>
      </c>
      <c r="E3" s="40" t="s">
        <v>2</v>
      </c>
      <c r="F3" s="12" t="s">
        <v>6</v>
      </c>
      <c r="G3" s="13" t="s">
        <v>4</v>
      </c>
      <c r="H3" s="9" t="s">
        <v>5</v>
      </c>
    </row>
    <row r="4" spans="1:8" ht="13.5">
      <c r="A4" s="41">
        <v>2</v>
      </c>
      <c r="B4" s="14" t="s">
        <v>6</v>
      </c>
      <c r="C4" s="15" t="s">
        <v>5</v>
      </c>
      <c r="D4" s="115" t="s">
        <v>7</v>
      </c>
      <c r="E4" s="41">
        <v>2</v>
      </c>
      <c r="F4" s="14" t="s">
        <v>8</v>
      </c>
      <c r="G4" s="15" t="s">
        <v>539</v>
      </c>
      <c r="H4" s="10" t="s">
        <v>7</v>
      </c>
    </row>
    <row r="5" spans="1:8" ht="13.5">
      <c r="A5" s="41">
        <v>3</v>
      </c>
      <c r="B5" s="14" t="s">
        <v>9</v>
      </c>
      <c r="C5" s="15" t="s">
        <v>10</v>
      </c>
      <c r="D5" s="115" t="s">
        <v>11</v>
      </c>
      <c r="E5" s="41">
        <v>3</v>
      </c>
      <c r="F5" s="14" t="s">
        <v>12</v>
      </c>
      <c r="G5" s="15" t="s">
        <v>10</v>
      </c>
      <c r="H5" s="10" t="s">
        <v>11</v>
      </c>
    </row>
    <row r="6" spans="1:8" ht="13.5">
      <c r="A6" s="41">
        <v>4</v>
      </c>
      <c r="B6" s="14" t="s">
        <v>13</v>
      </c>
      <c r="C6" s="15" t="s">
        <v>11</v>
      </c>
      <c r="D6" s="115" t="s">
        <v>14</v>
      </c>
      <c r="E6" s="41">
        <v>4</v>
      </c>
      <c r="F6" s="14" t="s">
        <v>15</v>
      </c>
      <c r="G6" s="15" t="s">
        <v>11</v>
      </c>
      <c r="H6" s="10" t="s">
        <v>451</v>
      </c>
    </row>
    <row r="7" spans="1:8" ht="13.5">
      <c r="A7" s="41">
        <v>5</v>
      </c>
      <c r="B7" s="17" t="s">
        <v>387</v>
      </c>
      <c r="C7" s="15" t="s">
        <v>16</v>
      </c>
      <c r="D7" s="115" t="s">
        <v>17</v>
      </c>
      <c r="E7" s="41">
        <v>5</v>
      </c>
      <c r="F7" s="14" t="s">
        <v>18</v>
      </c>
      <c r="G7" s="15" t="s">
        <v>16</v>
      </c>
      <c r="H7" s="10" t="s">
        <v>17</v>
      </c>
    </row>
    <row r="8" spans="1:8" ht="13.5">
      <c r="A8" s="41">
        <v>6</v>
      </c>
      <c r="B8" s="17" t="s">
        <v>387</v>
      </c>
      <c r="C8" s="15" t="s">
        <v>19</v>
      </c>
      <c r="D8" s="115" t="s">
        <v>20</v>
      </c>
      <c r="E8" s="41">
        <v>6</v>
      </c>
      <c r="F8" s="17" t="s">
        <v>387</v>
      </c>
      <c r="G8" s="15" t="s">
        <v>19</v>
      </c>
      <c r="H8" s="10" t="s">
        <v>21</v>
      </c>
    </row>
    <row r="9" spans="1:8" ht="13.5">
      <c r="A9" s="41"/>
      <c r="B9" s="14"/>
      <c r="C9" s="15"/>
      <c r="D9" s="115"/>
      <c r="E9" s="41">
        <v>7</v>
      </c>
      <c r="F9" s="14" t="s">
        <v>15</v>
      </c>
      <c r="G9" s="15" t="s">
        <v>23</v>
      </c>
      <c r="H9" s="10" t="s">
        <v>20</v>
      </c>
    </row>
    <row r="10" spans="1:8" ht="13.5">
      <c r="A10" s="41">
        <v>7</v>
      </c>
      <c r="B10" s="14" t="s">
        <v>22</v>
      </c>
      <c r="C10" s="15" t="s">
        <v>20</v>
      </c>
      <c r="D10" s="115" t="s">
        <v>531</v>
      </c>
      <c r="E10" s="41">
        <v>8</v>
      </c>
      <c r="F10" s="14" t="s">
        <v>27</v>
      </c>
      <c r="G10" s="15" t="s">
        <v>20</v>
      </c>
      <c r="H10" s="10" t="s">
        <v>532</v>
      </c>
    </row>
    <row r="11" spans="1:8" ht="13.5">
      <c r="A11" s="41">
        <v>8</v>
      </c>
      <c r="B11" s="14" t="s">
        <v>24</v>
      </c>
      <c r="C11" s="15" t="s">
        <v>25</v>
      </c>
      <c r="D11" s="115" t="s">
        <v>26</v>
      </c>
      <c r="E11" s="41">
        <v>9</v>
      </c>
      <c r="F11" s="14" t="s">
        <v>30</v>
      </c>
      <c r="G11" s="15" t="s">
        <v>25</v>
      </c>
      <c r="H11" s="10" t="s">
        <v>26</v>
      </c>
    </row>
    <row r="12" spans="1:8" ht="13.5">
      <c r="A12" s="41">
        <v>9</v>
      </c>
      <c r="B12" s="14" t="s">
        <v>28</v>
      </c>
      <c r="C12" s="15" t="s">
        <v>26</v>
      </c>
      <c r="D12" s="115" t="s">
        <v>29</v>
      </c>
      <c r="E12" s="41">
        <v>10</v>
      </c>
      <c r="F12" s="14" t="s">
        <v>33</v>
      </c>
      <c r="G12" s="15" t="s">
        <v>26</v>
      </c>
      <c r="H12" s="10" t="s">
        <v>29</v>
      </c>
    </row>
    <row r="13" spans="1:8" ht="13.5">
      <c r="A13" s="41">
        <v>10</v>
      </c>
      <c r="B13" s="17" t="s">
        <v>387</v>
      </c>
      <c r="C13" s="15" t="s">
        <v>31</v>
      </c>
      <c r="D13" s="115" t="s">
        <v>32</v>
      </c>
      <c r="E13" s="41">
        <v>11</v>
      </c>
      <c r="F13" s="14" t="s">
        <v>37</v>
      </c>
      <c r="G13" s="15" t="s">
        <v>31</v>
      </c>
      <c r="H13" s="10" t="s">
        <v>38</v>
      </c>
    </row>
    <row r="14" spans="1:8" ht="13.5">
      <c r="A14" s="41"/>
      <c r="B14" s="14"/>
      <c r="C14" s="15"/>
      <c r="D14" s="10"/>
      <c r="E14" s="41">
        <v>12</v>
      </c>
      <c r="F14" s="14" t="s">
        <v>42</v>
      </c>
      <c r="G14" s="15" t="s">
        <v>43</v>
      </c>
      <c r="H14" s="10" t="s">
        <v>44</v>
      </c>
    </row>
    <row r="15" spans="1:8" ht="13.5">
      <c r="A15" s="41">
        <v>11</v>
      </c>
      <c r="B15" s="14" t="s">
        <v>34</v>
      </c>
      <c r="C15" s="15" t="s">
        <v>35</v>
      </c>
      <c r="D15" s="10" t="s">
        <v>36</v>
      </c>
      <c r="E15" s="41">
        <v>13</v>
      </c>
      <c r="F15" s="14" t="s">
        <v>48</v>
      </c>
      <c r="G15" s="15" t="s">
        <v>49</v>
      </c>
      <c r="H15" s="10" t="s">
        <v>50</v>
      </c>
    </row>
    <row r="16" spans="1:8" ht="13.5">
      <c r="A16" s="41"/>
      <c r="B16" s="14"/>
      <c r="C16" s="15"/>
      <c r="D16" s="10"/>
      <c r="E16" s="41">
        <v>14</v>
      </c>
      <c r="F16" s="14" t="s">
        <v>53</v>
      </c>
      <c r="G16" s="15" t="s">
        <v>452</v>
      </c>
      <c r="H16" s="10" t="s">
        <v>36</v>
      </c>
    </row>
    <row r="17" spans="1:8" ht="13.5">
      <c r="A17" s="41">
        <v>12</v>
      </c>
      <c r="B17" s="14" t="s">
        <v>39</v>
      </c>
      <c r="C17" s="15" t="s">
        <v>40</v>
      </c>
      <c r="D17" s="10" t="s">
        <v>41</v>
      </c>
      <c r="E17" s="41">
        <v>15</v>
      </c>
      <c r="F17" s="14" t="s">
        <v>48</v>
      </c>
      <c r="G17" s="15" t="s">
        <v>40</v>
      </c>
      <c r="H17" s="10" t="s">
        <v>46</v>
      </c>
    </row>
    <row r="18" spans="1:8" ht="13.5">
      <c r="A18" s="41">
        <v>13</v>
      </c>
      <c r="B18" s="14" t="s">
        <v>45</v>
      </c>
      <c r="C18" s="15" t="s">
        <v>46</v>
      </c>
      <c r="D18" s="10" t="s">
        <v>47</v>
      </c>
      <c r="E18" s="41">
        <v>16</v>
      </c>
      <c r="F18" s="14" t="s">
        <v>51</v>
      </c>
      <c r="G18" s="15" t="s">
        <v>46</v>
      </c>
      <c r="H18" s="10" t="s">
        <v>59</v>
      </c>
    </row>
    <row r="19" spans="1:8" ht="13.5">
      <c r="A19" s="41">
        <v>14</v>
      </c>
      <c r="B19" s="14" t="s">
        <v>51</v>
      </c>
      <c r="C19" s="15" t="s">
        <v>447</v>
      </c>
      <c r="D19" s="10" t="s">
        <v>52</v>
      </c>
      <c r="E19" s="41">
        <v>17</v>
      </c>
      <c r="F19" s="14" t="s">
        <v>63</v>
      </c>
      <c r="G19" s="15" t="s">
        <v>59</v>
      </c>
      <c r="H19" s="10" t="s">
        <v>64</v>
      </c>
    </row>
    <row r="20" spans="1:8" ht="13.5">
      <c r="A20" s="41"/>
      <c r="B20" s="14"/>
      <c r="C20" s="15"/>
      <c r="D20" s="10"/>
      <c r="E20" s="41">
        <v>18</v>
      </c>
      <c r="F20" s="14" t="s">
        <v>67</v>
      </c>
      <c r="G20" s="15" t="s">
        <v>68</v>
      </c>
      <c r="H20" s="10" t="s">
        <v>52</v>
      </c>
    </row>
    <row r="21" spans="1:8" ht="13.5">
      <c r="A21" s="41">
        <v>15</v>
      </c>
      <c r="B21" s="14" t="s">
        <v>54</v>
      </c>
      <c r="C21" s="15" t="s">
        <v>55</v>
      </c>
      <c r="D21" s="10" t="s">
        <v>56</v>
      </c>
      <c r="E21" s="41">
        <v>19</v>
      </c>
      <c r="F21" s="14" t="s">
        <v>71</v>
      </c>
      <c r="G21" s="15" t="s">
        <v>72</v>
      </c>
      <c r="H21" s="10" t="s">
        <v>56</v>
      </c>
    </row>
    <row r="22" spans="1:8" ht="13.5">
      <c r="A22" s="41">
        <v>16</v>
      </c>
      <c r="B22" s="14" t="s">
        <v>57</v>
      </c>
      <c r="C22" s="15" t="s">
        <v>56</v>
      </c>
      <c r="D22" s="10" t="s">
        <v>58</v>
      </c>
      <c r="E22" s="41">
        <v>20</v>
      </c>
      <c r="F22" s="14" t="s">
        <v>76</v>
      </c>
      <c r="G22" s="15" t="s">
        <v>56</v>
      </c>
      <c r="H22" s="10" t="s">
        <v>61</v>
      </c>
    </row>
    <row r="23" spans="1:8" ht="13.5">
      <c r="A23" s="41">
        <v>17</v>
      </c>
      <c r="B23" s="14" t="s">
        <v>60</v>
      </c>
      <c r="C23" s="15" t="s">
        <v>61</v>
      </c>
      <c r="D23" s="10" t="s">
        <v>62</v>
      </c>
      <c r="E23" s="41">
        <v>21</v>
      </c>
      <c r="F23" s="14" t="s">
        <v>79</v>
      </c>
      <c r="G23" s="15" t="s">
        <v>453</v>
      </c>
      <c r="H23" s="10" t="s">
        <v>62</v>
      </c>
    </row>
    <row r="24" spans="1:8" ht="13.5">
      <c r="A24" s="41">
        <v>18</v>
      </c>
      <c r="B24" s="14" t="s">
        <v>65</v>
      </c>
      <c r="C24" s="15" t="s">
        <v>62</v>
      </c>
      <c r="D24" s="10" t="s">
        <v>66</v>
      </c>
      <c r="E24" s="41">
        <v>22</v>
      </c>
      <c r="F24" s="14" t="s">
        <v>82</v>
      </c>
      <c r="G24" s="15" t="s">
        <v>62</v>
      </c>
      <c r="H24" s="10" t="s">
        <v>66</v>
      </c>
    </row>
    <row r="25" spans="1:8" ht="13.5">
      <c r="A25" s="41">
        <v>19</v>
      </c>
      <c r="B25" s="14" t="s">
        <v>69</v>
      </c>
      <c r="C25" s="15" t="s">
        <v>66</v>
      </c>
      <c r="D25" s="10" t="s">
        <v>70</v>
      </c>
      <c r="E25" s="41">
        <v>23</v>
      </c>
      <c r="F25" s="14" t="s">
        <v>86</v>
      </c>
      <c r="G25" s="15" t="s">
        <v>66</v>
      </c>
      <c r="H25" s="10" t="s">
        <v>70</v>
      </c>
    </row>
    <row r="26" spans="1:8" ht="13.5">
      <c r="A26" s="41">
        <v>20</v>
      </c>
      <c r="B26" s="14" t="s">
        <v>73</v>
      </c>
      <c r="C26" s="15" t="s">
        <v>74</v>
      </c>
      <c r="D26" s="10" t="s">
        <v>75</v>
      </c>
      <c r="E26" s="41">
        <v>24</v>
      </c>
      <c r="F26" s="14" t="s">
        <v>90</v>
      </c>
      <c r="G26" s="15" t="s">
        <v>74</v>
      </c>
      <c r="H26" s="10" t="s">
        <v>75</v>
      </c>
    </row>
    <row r="27" spans="1:8" ht="13.5">
      <c r="A27" s="41">
        <v>21</v>
      </c>
      <c r="B27" s="14" t="s">
        <v>77</v>
      </c>
      <c r="C27" s="15" t="s">
        <v>75</v>
      </c>
      <c r="D27" s="10" t="s">
        <v>78</v>
      </c>
      <c r="E27" s="41">
        <v>25</v>
      </c>
      <c r="F27" s="14" t="s">
        <v>93</v>
      </c>
      <c r="G27" s="15" t="s">
        <v>75</v>
      </c>
      <c r="H27" s="10" t="s">
        <v>78</v>
      </c>
    </row>
    <row r="28" spans="1:8" ht="13.5">
      <c r="A28" s="41">
        <v>22</v>
      </c>
      <c r="B28" s="14" t="s">
        <v>80</v>
      </c>
      <c r="C28" s="15" t="s">
        <v>78</v>
      </c>
      <c r="D28" s="10" t="s">
        <v>81</v>
      </c>
      <c r="E28" s="41">
        <v>26</v>
      </c>
      <c r="F28" s="14" t="s">
        <v>96</v>
      </c>
      <c r="G28" s="15" t="s">
        <v>78</v>
      </c>
      <c r="H28" s="10" t="s">
        <v>81</v>
      </c>
    </row>
    <row r="29" spans="1:8" ht="13.5">
      <c r="A29" s="41">
        <v>23</v>
      </c>
      <c r="B29" s="14" t="s">
        <v>83</v>
      </c>
      <c r="C29" s="15" t="s">
        <v>84</v>
      </c>
      <c r="D29" s="10" t="s">
        <v>85</v>
      </c>
      <c r="E29" s="41">
        <v>27</v>
      </c>
      <c r="F29" s="14" t="s">
        <v>99</v>
      </c>
      <c r="G29" s="15" t="s">
        <v>84</v>
      </c>
      <c r="H29" s="10" t="s">
        <v>89</v>
      </c>
    </row>
    <row r="30" spans="1:8" ht="13.5">
      <c r="A30" s="41">
        <v>24</v>
      </c>
      <c r="B30" s="14" t="s">
        <v>87</v>
      </c>
      <c r="C30" s="15" t="s">
        <v>88</v>
      </c>
      <c r="D30" s="10" t="s">
        <v>89</v>
      </c>
      <c r="E30" s="41"/>
      <c r="F30" s="14"/>
      <c r="G30" s="15"/>
      <c r="H30" s="10"/>
    </row>
    <row r="31" spans="1:8" ht="13.5">
      <c r="A31" s="41">
        <v>25</v>
      </c>
      <c r="B31" s="14" t="s">
        <v>91</v>
      </c>
      <c r="C31" s="15" t="s">
        <v>89</v>
      </c>
      <c r="D31" s="10" t="s">
        <v>92</v>
      </c>
      <c r="E31" s="41">
        <v>28</v>
      </c>
      <c r="F31" s="14" t="s">
        <v>103</v>
      </c>
      <c r="G31" s="15" t="s">
        <v>89</v>
      </c>
      <c r="H31" s="10" t="s">
        <v>92</v>
      </c>
    </row>
    <row r="32" spans="1:8" ht="13.5">
      <c r="A32" s="41">
        <v>26</v>
      </c>
      <c r="B32" s="14" t="s">
        <v>94</v>
      </c>
      <c r="C32" s="15" t="s">
        <v>92</v>
      </c>
      <c r="D32" s="10" t="s">
        <v>536</v>
      </c>
      <c r="E32" s="41">
        <v>29</v>
      </c>
      <c r="F32" s="14" t="s">
        <v>97</v>
      </c>
      <c r="G32" s="15" t="s">
        <v>92</v>
      </c>
      <c r="H32" s="10" t="s">
        <v>95</v>
      </c>
    </row>
    <row r="33" spans="1:8" ht="13.5">
      <c r="A33" s="41">
        <v>27</v>
      </c>
      <c r="B33" s="14" t="s">
        <v>97</v>
      </c>
      <c r="C33" s="15" t="s">
        <v>95</v>
      </c>
      <c r="D33" s="10" t="s">
        <v>98</v>
      </c>
      <c r="E33" s="41">
        <v>30</v>
      </c>
      <c r="F33" s="14" t="s">
        <v>109</v>
      </c>
      <c r="G33" s="15" t="s">
        <v>95</v>
      </c>
      <c r="H33" s="10" t="s">
        <v>98</v>
      </c>
    </row>
    <row r="34" spans="1:8" ht="13.5">
      <c r="A34" s="41">
        <v>28</v>
      </c>
      <c r="B34" s="14" t="s">
        <v>100</v>
      </c>
      <c r="C34" s="15" t="s">
        <v>101</v>
      </c>
      <c r="D34" s="10" t="s">
        <v>102</v>
      </c>
      <c r="E34" s="41">
        <v>31</v>
      </c>
      <c r="F34" s="14" t="s">
        <v>106</v>
      </c>
      <c r="G34" s="15" t="s">
        <v>101</v>
      </c>
      <c r="H34" s="10" t="s">
        <v>102</v>
      </c>
    </row>
    <row r="35" spans="1:8" ht="13.5">
      <c r="A35" s="41">
        <v>29</v>
      </c>
      <c r="B35" s="14" t="s">
        <v>104</v>
      </c>
      <c r="C35" s="15" t="s">
        <v>102</v>
      </c>
      <c r="D35" s="10" t="s">
        <v>105</v>
      </c>
      <c r="E35" s="41">
        <v>32</v>
      </c>
      <c r="F35" s="14" t="s">
        <v>115</v>
      </c>
      <c r="G35" s="15" t="s">
        <v>102</v>
      </c>
      <c r="H35" s="10" t="s">
        <v>107</v>
      </c>
    </row>
    <row r="36" spans="1:8" ht="13.5">
      <c r="A36" s="41">
        <v>30</v>
      </c>
      <c r="B36" s="14" t="s">
        <v>106</v>
      </c>
      <c r="C36" s="15" t="s">
        <v>107</v>
      </c>
      <c r="D36" s="10" t="s">
        <v>108</v>
      </c>
      <c r="E36" s="41">
        <v>33</v>
      </c>
      <c r="F36" s="14" t="s">
        <v>117</v>
      </c>
      <c r="G36" s="15" t="s">
        <v>107</v>
      </c>
      <c r="H36" s="10" t="s">
        <v>111</v>
      </c>
    </row>
    <row r="37" spans="1:8" ht="13.5">
      <c r="A37" s="41">
        <v>31</v>
      </c>
      <c r="B37" s="14" t="s">
        <v>540</v>
      </c>
      <c r="C37" s="15" t="s">
        <v>110</v>
      </c>
      <c r="D37" s="10" t="s">
        <v>111</v>
      </c>
      <c r="E37" s="41"/>
      <c r="F37" s="14"/>
      <c r="G37" s="15"/>
      <c r="H37" s="10"/>
    </row>
    <row r="38" spans="1:8" ht="13.5">
      <c r="A38" s="41">
        <v>32</v>
      </c>
      <c r="B38" s="14" t="s">
        <v>112</v>
      </c>
      <c r="C38" s="15" t="s">
        <v>113</v>
      </c>
      <c r="D38" s="10" t="s">
        <v>114</v>
      </c>
      <c r="E38" s="41">
        <v>34</v>
      </c>
      <c r="F38" s="14" t="s">
        <v>120</v>
      </c>
      <c r="G38" s="15" t="s">
        <v>113</v>
      </c>
      <c r="H38" s="10" t="s">
        <v>114</v>
      </c>
    </row>
    <row r="39" spans="1:8" ht="13.5">
      <c r="A39" s="41">
        <v>33</v>
      </c>
      <c r="B39" s="14" t="s">
        <v>116</v>
      </c>
      <c r="C39" s="15" t="s">
        <v>114</v>
      </c>
      <c r="D39" s="10" t="s">
        <v>450</v>
      </c>
      <c r="E39" s="41">
        <v>35</v>
      </c>
      <c r="F39" s="14" t="s">
        <v>124</v>
      </c>
      <c r="G39" s="15" t="s">
        <v>114</v>
      </c>
      <c r="H39" s="10" t="s">
        <v>450</v>
      </c>
    </row>
    <row r="40" spans="1:8" ht="13.5">
      <c r="A40" s="41">
        <v>34</v>
      </c>
      <c r="B40" s="14" t="s">
        <v>118</v>
      </c>
      <c r="C40" s="15" t="s">
        <v>450</v>
      </c>
      <c r="D40" s="10" t="s">
        <v>119</v>
      </c>
      <c r="E40" s="41">
        <v>36</v>
      </c>
      <c r="F40" s="14" t="s">
        <v>128</v>
      </c>
      <c r="G40" s="15" t="s">
        <v>129</v>
      </c>
      <c r="H40" s="10" t="s">
        <v>126</v>
      </c>
    </row>
    <row r="41" spans="1:8" ht="13.5">
      <c r="A41" s="41">
        <v>35</v>
      </c>
      <c r="B41" s="14" t="s">
        <v>121</v>
      </c>
      <c r="C41" s="15" t="s">
        <v>122</v>
      </c>
      <c r="D41" s="10" t="s">
        <v>123</v>
      </c>
      <c r="E41" s="41"/>
      <c r="F41" s="14"/>
      <c r="G41" s="15"/>
      <c r="H41" s="10"/>
    </row>
    <row r="42" spans="1:8" ht="13.5">
      <c r="A42" s="41">
        <v>36</v>
      </c>
      <c r="B42" s="14" t="s">
        <v>125</v>
      </c>
      <c r="C42" s="15" t="s">
        <v>126</v>
      </c>
      <c r="D42" s="10" t="s">
        <v>127</v>
      </c>
      <c r="E42" s="41">
        <v>37</v>
      </c>
      <c r="F42" s="14" t="s">
        <v>133</v>
      </c>
      <c r="G42" s="15" t="s">
        <v>126</v>
      </c>
      <c r="H42" s="10" t="s">
        <v>127</v>
      </c>
    </row>
    <row r="43" spans="1:8" ht="13.5">
      <c r="A43" s="41">
        <v>37</v>
      </c>
      <c r="B43" s="14" t="s">
        <v>130</v>
      </c>
      <c r="C43" s="15" t="s">
        <v>131</v>
      </c>
      <c r="D43" s="10" t="s">
        <v>132</v>
      </c>
      <c r="E43" s="41">
        <v>38</v>
      </c>
      <c r="F43" s="14" t="s">
        <v>136</v>
      </c>
      <c r="G43" s="15" t="s">
        <v>131</v>
      </c>
      <c r="H43" s="10" t="s">
        <v>132</v>
      </c>
    </row>
    <row r="44" spans="1:8" ht="13.5">
      <c r="A44" s="41">
        <v>38</v>
      </c>
      <c r="B44" s="14" t="s">
        <v>134</v>
      </c>
      <c r="C44" s="15" t="s">
        <v>132</v>
      </c>
      <c r="D44" s="10" t="s">
        <v>135</v>
      </c>
      <c r="E44" s="41">
        <v>39</v>
      </c>
      <c r="F44" s="14" t="s">
        <v>139</v>
      </c>
      <c r="G44" s="15" t="s">
        <v>132</v>
      </c>
      <c r="H44" s="10" t="s">
        <v>135</v>
      </c>
    </row>
    <row r="45" spans="1:8" ht="13.5">
      <c r="A45" s="41">
        <v>39</v>
      </c>
      <c r="B45" s="14" t="s">
        <v>137</v>
      </c>
      <c r="C45" s="15" t="s">
        <v>135</v>
      </c>
      <c r="D45" s="10" t="s">
        <v>138</v>
      </c>
      <c r="E45" s="41">
        <v>40</v>
      </c>
      <c r="F45" s="14" t="s">
        <v>142</v>
      </c>
      <c r="G45" s="15" t="s">
        <v>454</v>
      </c>
      <c r="H45" s="10" t="s">
        <v>138</v>
      </c>
    </row>
    <row r="46" spans="1:8" ht="13.5">
      <c r="A46" s="41">
        <v>40</v>
      </c>
      <c r="B46" s="14" t="s">
        <v>140</v>
      </c>
      <c r="C46" s="15" t="s">
        <v>138</v>
      </c>
      <c r="D46" s="10" t="s">
        <v>141</v>
      </c>
      <c r="E46" s="41">
        <v>41</v>
      </c>
      <c r="F46" s="14" t="s">
        <v>145</v>
      </c>
      <c r="G46" s="15" t="s">
        <v>138</v>
      </c>
      <c r="H46" s="10" t="s">
        <v>141</v>
      </c>
    </row>
    <row r="47" spans="1:8" ht="13.5">
      <c r="A47" s="41">
        <v>41</v>
      </c>
      <c r="B47" s="14" t="s">
        <v>142</v>
      </c>
      <c r="C47" s="15" t="s">
        <v>143</v>
      </c>
      <c r="D47" s="10" t="s">
        <v>144</v>
      </c>
      <c r="E47" s="41">
        <v>42</v>
      </c>
      <c r="F47" s="14" t="s">
        <v>148</v>
      </c>
      <c r="G47" s="15" t="s">
        <v>143</v>
      </c>
      <c r="H47" s="10" t="s">
        <v>144</v>
      </c>
    </row>
    <row r="48" spans="1:8" ht="13.5">
      <c r="A48" s="41">
        <v>42</v>
      </c>
      <c r="B48" s="14" t="s">
        <v>146</v>
      </c>
      <c r="C48" s="15" t="s">
        <v>144</v>
      </c>
      <c r="D48" s="10" t="s">
        <v>147</v>
      </c>
      <c r="E48" s="41">
        <v>43</v>
      </c>
      <c r="F48" s="14" t="s">
        <v>149</v>
      </c>
      <c r="G48" s="15" t="s">
        <v>144</v>
      </c>
      <c r="H48" s="10" t="s">
        <v>150</v>
      </c>
    </row>
    <row r="49" spans="1:8" ht="13.5">
      <c r="A49" s="41">
        <v>43</v>
      </c>
      <c r="B49" s="14" t="s">
        <v>149</v>
      </c>
      <c r="C49" s="15" t="s">
        <v>150</v>
      </c>
      <c r="D49" s="10" t="s">
        <v>151</v>
      </c>
      <c r="E49" s="41">
        <v>44</v>
      </c>
      <c r="F49" s="14" t="s">
        <v>153</v>
      </c>
      <c r="G49" s="15" t="s">
        <v>150</v>
      </c>
      <c r="H49" s="10" t="s">
        <v>154</v>
      </c>
    </row>
    <row r="50" spans="1:8" ht="13.5">
      <c r="A50" s="41">
        <v>44</v>
      </c>
      <c r="B50" s="14" t="s">
        <v>133</v>
      </c>
      <c r="C50" s="15" t="s">
        <v>151</v>
      </c>
      <c r="D50" s="10" t="s">
        <v>152</v>
      </c>
      <c r="E50" s="41"/>
      <c r="F50" s="14"/>
      <c r="G50" s="15"/>
      <c r="H50" s="10"/>
    </row>
    <row r="51" spans="1:8" ht="13.5">
      <c r="A51" s="41">
        <v>45</v>
      </c>
      <c r="B51" s="14" t="s">
        <v>155</v>
      </c>
      <c r="C51" s="15" t="s">
        <v>154</v>
      </c>
      <c r="D51" s="10" t="s">
        <v>156</v>
      </c>
      <c r="E51" s="41">
        <v>45</v>
      </c>
      <c r="F51" s="14" t="s">
        <v>157</v>
      </c>
      <c r="G51" s="15" t="s">
        <v>154</v>
      </c>
      <c r="H51" s="10" t="s">
        <v>156</v>
      </c>
    </row>
    <row r="52" spans="1:8" ht="13.5">
      <c r="A52" s="41">
        <v>46</v>
      </c>
      <c r="B52" s="14" t="s">
        <v>158</v>
      </c>
      <c r="C52" s="15" t="s">
        <v>159</v>
      </c>
      <c r="D52" s="10" t="s">
        <v>160</v>
      </c>
      <c r="E52" s="41">
        <v>46</v>
      </c>
      <c r="F52" s="14" t="s">
        <v>161</v>
      </c>
      <c r="G52" s="15" t="s">
        <v>159</v>
      </c>
      <c r="H52" s="10" t="s">
        <v>162</v>
      </c>
    </row>
    <row r="53" spans="1:8" ht="13.5">
      <c r="A53" s="41">
        <v>47</v>
      </c>
      <c r="B53" s="14" t="s">
        <v>163</v>
      </c>
      <c r="C53" s="15" t="s">
        <v>259</v>
      </c>
      <c r="D53" s="10" t="s">
        <v>164</v>
      </c>
      <c r="E53" s="41">
        <v>47</v>
      </c>
      <c r="F53" s="14" t="s">
        <v>165</v>
      </c>
      <c r="G53" s="15" t="s">
        <v>541</v>
      </c>
      <c r="H53" s="10" t="s">
        <v>166</v>
      </c>
    </row>
    <row r="54" spans="1:8" ht="13.5">
      <c r="A54" s="41">
        <v>48</v>
      </c>
      <c r="B54" s="14" t="s">
        <v>167</v>
      </c>
      <c r="C54" s="15" t="s">
        <v>533</v>
      </c>
      <c r="D54" s="10" t="s">
        <v>168</v>
      </c>
      <c r="E54" s="41">
        <v>48</v>
      </c>
      <c r="F54" s="14" t="s">
        <v>169</v>
      </c>
      <c r="G54" s="15" t="s">
        <v>170</v>
      </c>
      <c r="H54" s="10" t="s">
        <v>164</v>
      </c>
    </row>
    <row r="55" spans="1:8" ht="13.5">
      <c r="A55" s="41">
        <v>49</v>
      </c>
      <c r="B55" s="14" t="s">
        <v>171</v>
      </c>
      <c r="C55" s="15" t="s">
        <v>168</v>
      </c>
      <c r="D55" s="8" t="s">
        <v>269</v>
      </c>
      <c r="E55" s="41">
        <v>49</v>
      </c>
      <c r="F55" s="14" t="s">
        <v>172</v>
      </c>
      <c r="G55" s="15" t="s">
        <v>164</v>
      </c>
      <c r="H55" s="10" t="s">
        <v>269</v>
      </c>
    </row>
    <row r="56" spans="1:8" ht="13.5">
      <c r="A56" s="41">
        <v>50</v>
      </c>
      <c r="B56" s="16" t="s">
        <v>260</v>
      </c>
      <c r="C56" s="15" t="s">
        <v>269</v>
      </c>
      <c r="D56" s="11" t="s">
        <v>449</v>
      </c>
      <c r="E56" s="41">
        <v>50</v>
      </c>
      <c r="F56" s="14" t="s">
        <v>547</v>
      </c>
      <c r="G56" s="15" t="s">
        <v>269</v>
      </c>
      <c r="H56" s="10" t="s">
        <v>449</v>
      </c>
    </row>
    <row r="57" spans="1:8" ht="13.5">
      <c r="A57" s="41">
        <v>51</v>
      </c>
      <c r="B57" s="16" t="s">
        <v>262</v>
      </c>
      <c r="C57" s="15" t="s">
        <v>271</v>
      </c>
      <c r="D57" s="11" t="s">
        <v>448</v>
      </c>
      <c r="E57" s="41">
        <v>51</v>
      </c>
      <c r="F57" s="14" t="s">
        <v>270</v>
      </c>
      <c r="G57" s="15" t="s">
        <v>271</v>
      </c>
      <c r="H57" s="10" t="s">
        <v>448</v>
      </c>
    </row>
    <row r="58" spans="1:8" ht="13.5">
      <c r="A58" s="41">
        <v>52</v>
      </c>
      <c r="B58" s="16" t="s">
        <v>261</v>
      </c>
      <c r="C58" s="15" t="s">
        <v>448</v>
      </c>
      <c r="D58" s="11" t="s">
        <v>442</v>
      </c>
      <c r="E58" s="41">
        <v>52</v>
      </c>
      <c r="F58" s="14" t="s">
        <v>441</v>
      </c>
      <c r="G58" s="15" t="s">
        <v>448</v>
      </c>
      <c r="H58" s="10" t="s">
        <v>442</v>
      </c>
    </row>
    <row r="59" spans="1:8" ht="13.5">
      <c r="A59" s="41">
        <v>53</v>
      </c>
      <c r="B59" s="16" t="s">
        <v>445</v>
      </c>
      <c r="C59" s="15" t="s">
        <v>442</v>
      </c>
      <c r="D59" s="11" t="s">
        <v>507</v>
      </c>
      <c r="E59" s="41">
        <v>53</v>
      </c>
      <c r="F59" s="14" t="s">
        <v>446</v>
      </c>
      <c r="G59" s="15" t="s">
        <v>442</v>
      </c>
      <c r="H59" s="10" t="s">
        <v>507</v>
      </c>
    </row>
    <row r="60" spans="1:8" ht="13.5">
      <c r="A60" s="105">
        <v>54</v>
      </c>
      <c r="B60" s="16" t="s">
        <v>508</v>
      </c>
      <c r="C60" s="15" t="s">
        <v>507</v>
      </c>
      <c r="D60" s="11" t="s">
        <v>534</v>
      </c>
      <c r="E60" s="41">
        <v>54</v>
      </c>
      <c r="F60" s="14" t="s">
        <v>509</v>
      </c>
      <c r="G60" s="15" t="s">
        <v>507</v>
      </c>
      <c r="H60" s="10" t="s">
        <v>534</v>
      </c>
    </row>
    <row r="61" spans="1:8" ht="13.5">
      <c r="A61" s="105">
        <v>55</v>
      </c>
      <c r="B61" s="16" t="s">
        <v>517</v>
      </c>
      <c r="C61" s="15" t="s">
        <v>519</v>
      </c>
      <c r="D61" s="15" t="s">
        <v>529</v>
      </c>
      <c r="E61" s="41">
        <v>55</v>
      </c>
      <c r="F61" s="14" t="s">
        <v>518</v>
      </c>
      <c r="G61" s="15" t="s">
        <v>519</v>
      </c>
      <c r="H61" s="10" t="s">
        <v>529</v>
      </c>
    </row>
    <row r="62" spans="1:8" ht="13.5">
      <c r="A62" s="105">
        <v>56</v>
      </c>
      <c r="B62" s="16" t="s">
        <v>535</v>
      </c>
      <c r="C62" s="15" t="s">
        <v>529</v>
      </c>
      <c r="D62" s="15" t="s">
        <v>542</v>
      </c>
      <c r="E62" s="105">
        <v>56</v>
      </c>
      <c r="F62" s="14" t="s">
        <v>537</v>
      </c>
      <c r="G62" s="15" t="s">
        <v>529</v>
      </c>
      <c r="H62" s="15" t="s">
        <v>542</v>
      </c>
    </row>
    <row r="63" spans="1:8" ht="13.5">
      <c r="A63" s="105">
        <v>57</v>
      </c>
      <c r="B63" s="16" t="s">
        <v>543</v>
      </c>
      <c r="C63" s="15" t="s">
        <v>542</v>
      </c>
      <c r="D63" s="15" t="s">
        <v>551</v>
      </c>
      <c r="E63" s="105">
        <v>57</v>
      </c>
      <c r="F63" s="14" t="s">
        <v>544</v>
      </c>
      <c r="G63" s="15" t="s">
        <v>542</v>
      </c>
      <c r="H63" s="10" t="s">
        <v>551</v>
      </c>
    </row>
    <row r="64" spans="1:8" ht="13.5">
      <c r="A64" s="105">
        <v>58</v>
      </c>
      <c r="B64" s="16" t="s">
        <v>552</v>
      </c>
      <c r="C64" s="15" t="s">
        <v>551</v>
      </c>
      <c r="D64" s="11" t="s">
        <v>701</v>
      </c>
      <c r="E64" s="105">
        <v>58</v>
      </c>
      <c r="F64" s="14" t="s">
        <v>553</v>
      </c>
      <c r="G64" s="15" t="s">
        <v>551</v>
      </c>
      <c r="H64" s="10" t="s">
        <v>701</v>
      </c>
    </row>
    <row r="65" spans="1:8" ht="13.5">
      <c r="A65" s="105">
        <v>59</v>
      </c>
      <c r="B65" s="241" t="s">
        <v>560</v>
      </c>
      <c r="C65" s="242" t="s">
        <v>760</v>
      </c>
      <c r="D65" s="242" t="s">
        <v>761</v>
      </c>
      <c r="E65" s="105">
        <v>59</v>
      </c>
      <c r="F65" s="243" t="s">
        <v>562</v>
      </c>
      <c r="G65" s="242" t="s">
        <v>764</v>
      </c>
      <c r="H65" s="244" t="s">
        <v>765</v>
      </c>
    </row>
    <row r="66" spans="1:8" ht="14.25" thickBot="1">
      <c r="A66" s="52">
        <v>60</v>
      </c>
      <c r="B66" s="198" t="s">
        <v>762</v>
      </c>
      <c r="C66" s="32" t="s">
        <v>763</v>
      </c>
      <c r="D66" s="33" t="s">
        <v>561</v>
      </c>
      <c r="E66" s="199">
        <v>60</v>
      </c>
      <c r="F66" s="200" t="s">
        <v>766</v>
      </c>
      <c r="G66" s="32" t="s">
        <v>767</v>
      </c>
      <c r="H66" s="33" t="s">
        <v>561</v>
      </c>
    </row>
    <row r="67" spans="7:8" ht="13.5">
      <c r="G67" s="261" t="s">
        <v>174</v>
      </c>
      <c r="H67" s="262"/>
    </row>
  </sheetData>
  <sheetProtection/>
  <mergeCells count="1">
    <mergeCell ref="G67:H67"/>
  </mergeCells>
  <printOptions/>
  <pageMargins left="0.7874015748031497" right="0.5905511811023623" top="0.4330708661417323" bottom="0.4330708661417323" header="0.4724409448818898" footer="0.3937007874015748"/>
  <pageSetup firstPageNumber="80" useFirstPageNumber="1" horizontalDpi="600" verticalDpi="600" orientation="portrait" paperSize="9" scale="94" r:id="rId1"/>
  <headerFooter alignWithMargins="0">
    <oddFooter>&amp;C&amp;"ＭＳ 明朝,標準"&amp;12 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selection activeCell="J49" sqref="J49"/>
    </sheetView>
  </sheetViews>
  <sheetFormatPr defaultColWidth="9.00390625" defaultRowHeight="13.5"/>
  <cols>
    <col min="1" max="1" width="8.875" style="0" customWidth="1"/>
    <col min="2" max="2" width="9.3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ht="13.5">
      <c r="A1" s="22" t="s">
        <v>504</v>
      </c>
    </row>
    <row r="3" spans="1:10" s="21" customFormat="1" ht="13.5">
      <c r="A3" s="277" t="s">
        <v>273</v>
      </c>
      <c r="B3" s="266" t="s">
        <v>563</v>
      </c>
      <c r="C3" s="267"/>
      <c r="D3" s="268"/>
      <c r="E3" s="266" t="s">
        <v>564</v>
      </c>
      <c r="F3" s="267"/>
      <c r="G3" s="268"/>
      <c r="H3" s="266" t="s">
        <v>565</v>
      </c>
      <c r="I3" s="267"/>
      <c r="J3" s="268"/>
    </row>
    <row r="4" spans="1:10" s="21" customFormat="1" ht="13.5">
      <c r="A4" s="278"/>
      <c r="B4" s="7" t="s">
        <v>566</v>
      </c>
      <c r="C4" s="7" t="s">
        <v>567</v>
      </c>
      <c r="D4" s="7" t="s">
        <v>568</v>
      </c>
      <c r="E4" s="7" t="s">
        <v>566</v>
      </c>
      <c r="F4" s="7" t="s">
        <v>567</v>
      </c>
      <c r="G4" s="7" t="s">
        <v>568</v>
      </c>
      <c r="H4" s="7" t="s">
        <v>566</v>
      </c>
      <c r="I4" s="7" t="s">
        <v>567</v>
      </c>
      <c r="J4" s="7" t="s">
        <v>568</v>
      </c>
    </row>
    <row r="5" spans="1:10" s="21" customFormat="1" ht="13.5">
      <c r="A5" s="42" t="s">
        <v>590</v>
      </c>
      <c r="B5" s="11">
        <v>7</v>
      </c>
      <c r="C5" s="18">
        <v>58</v>
      </c>
      <c r="D5" s="19">
        <v>17</v>
      </c>
      <c r="E5" s="11">
        <v>4</v>
      </c>
      <c r="F5" s="18">
        <v>55</v>
      </c>
      <c r="G5" s="19">
        <v>14</v>
      </c>
      <c r="H5" s="11">
        <v>3</v>
      </c>
      <c r="I5" s="18">
        <v>3</v>
      </c>
      <c r="J5" s="19">
        <v>3</v>
      </c>
    </row>
    <row r="6" spans="1:10" s="21" customFormat="1" ht="13.5">
      <c r="A6" s="42">
        <v>10</v>
      </c>
      <c r="B6" s="11">
        <v>6</v>
      </c>
      <c r="C6" s="18">
        <v>56</v>
      </c>
      <c r="D6" s="19">
        <v>14</v>
      </c>
      <c r="E6" s="11">
        <v>4</v>
      </c>
      <c r="F6" s="18">
        <v>54</v>
      </c>
      <c r="G6" s="19">
        <v>12</v>
      </c>
      <c r="H6" s="11">
        <v>2</v>
      </c>
      <c r="I6" s="18">
        <v>2</v>
      </c>
      <c r="J6" s="19">
        <v>2</v>
      </c>
    </row>
    <row r="7" spans="1:10" s="21" customFormat="1" ht="13.5">
      <c r="A7" s="42">
        <v>11</v>
      </c>
      <c r="B7" s="11">
        <v>5</v>
      </c>
      <c r="C7" s="18">
        <v>62</v>
      </c>
      <c r="D7" s="19">
        <v>15</v>
      </c>
      <c r="E7" s="11">
        <v>4</v>
      </c>
      <c r="F7" s="18">
        <v>61</v>
      </c>
      <c r="G7" s="19">
        <v>14</v>
      </c>
      <c r="H7" s="11">
        <v>1</v>
      </c>
      <c r="I7" s="18">
        <v>1</v>
      </c>
      <c r="J7" s="19">
        <v>1</v>
      </c>
    </row>
    <row r="8" spans="1:10" s="21" customFormat="1" ht="13.5">
      <c r="A8" s="42">
        <v>12</v>
      </c>
      <c r="B8" s="11">
        <v>5</v>
      </c>
      <c r="C8" s="18">
        <v>55</v>
      </c>
      <c r="D8" s="19">
        <v>17</v>
      </c>
      <c r="E8" s="11">
        <v>4</v>
      </c>
      <c r="F8" s="18">
        <v>54</v>
      </c>
      <c r="G8" s="19">
        <v>16</v>
      </c>
      <c r="H8" s="11">
        <v>1</v>
      </c>
      <c r="I8" s="18">
        <v>1</v>
      </c>
      <c r="J8" s="19">
        <v>1</v>
      </c>
    </row>
    <row r="9" spans="1:10" s="21" customFormat="1" ht="13.5">
      <c r="A9" s="42">
        <v>13</v>
      </c>
      <c r="B9" s="11">
        <v>5</v>
      </c>
      <c r="C9" s="18">
        <v>54</v>
      </c>
      <c r="D9" s="19">
        <v>16</v>
      </c>
      <c r="E9" s="11">
        <v>4</v>
      </c>
      <c r="F9" s="18">
        <v>53</v>
      </c>
      <c r="G9" s="19">
        <v>15</v>
      </c>
      <c r="H9" s="11">
        <v>1</v>
      </c>
      <c r="I9" s="18">
        <v>1</v>
      </c>
      <c r="J9" s="19">
        <v>1</v>
      </c>
    </row>
    <row r="10" spans="1:10" s="21" customFormat="1" ht="13.5">
      <c r="A10" s="42">
        <v>14</v>
      </c>
      <c r="B10" s="11">
        <v>5</v>
      </c>
      <c r="C10" s="18">
        <v>55</v>
      </c>
      <c r="D10" s="19">
        <v>15</v>
      </c>
      <c r="E10" s="11">
        <v>4</v>
      </c>
      <c r="F10" s="18">
        <v>54</v>
      </c>
      <c r="G10" s="19">
        <v>14</v>
      </c>
      <c r="H10" s="11">
        <v>1</v>
      </c>
      <c r="I10" s="18">
        <v>1</v>
      </c>
      <c r="J10" s="19">
        <v>1</v>
      </c>
    </row>
    <row r="11" spans="1:10" s="21" customFormat="1" ht="13.5">
      <c r="A11" s="42">
        <v>15</v>
      </c>
      <c r="B11" s="11">
        <v>5</v>
      </c>
      <c r="C11" s="18">
        <v>58</v>
      </c>
      <c r="D11" s="19">
        <v>16</v>
      </c>
      <c r="E11" s="11">
        <v>4</v>
      </c>
      <c r="F11" s="18">
        <v>57</v>
      </c>
      <c r="G11" s="19">
        <v>15</v>
      </c>
      <c r="H11" s="11">
        <v>1</v>
      </c>
      <c r="I11" s="18">
        <v>1</v>
      </c>
      <c r="J11" s="19">
        <v>1</v>
      </c>
    </row>
    <row r="12" spans="1:10" s="21" customFormat="1" ht="13.5">
      <c r="A12" s="42">
        <v>16</v>
      </c>
      <c r="B12" s="11">
        <v>7</v>
      </c>
      <c r="C12" s="18">
        <v>69</v>
      </c>
      <c r="D12" s="19">
        <v>17</v>
      </c>
      <c r="E12" s="11">
        <v>4</v>
      </c>
      <c r="F12" s="18">
        <v>64</v>
      </c>
      <c r="G12" s="19">
        <v>12</v>
      </c>
      <c r="H12" s="11">
        <v>3</v>
      </c>
      <c r="I12" s="18">
        <v>5</v>
      </c>
      <c r="J12" s="19">
        <v>5</v>
      </c>
    </row>
    <row r="13" spans="1:10" s="21" customFormat="1" ht="13.5">
      <c r="A13" s="42">
        <v>17</v>
      </c>
      <c r="B13" s="11">
        <v>7</v>
      </c>
      <c r="C13" s="18">
        <v>62</v>
      </c>
      <c r="D13" s="18">
        <v>16</v>
      </c>
      <c r="E13" s="11">
        <v>4</v>
      </c>
      <c r="F13" s="18">
        <v>57</v>
      </c>
      <c r="G13" s="18">
        <v>12</v>
      </c>
      <c r="H13" s="11">
        <v>3</v>
      </c>
      <c r="I13" s="18">
        <v>5</v>
      </c>
      <c r="J13" s="19">
        <v>4</v>
      </c>
    </row>
    <row r="14" spans="1:10" s="21" customFormat="1" ht="13.5">
      <c r="A14" s="42">
        <v>18</v>
      </c>
      <c r="B14" s="11">
        <v>6</v>
      </c>
      <c r="C14" s="18">
        <v>60</v>
      </c>
      <c r="D14" s="19">
        <v>15</v>
      </c>
      <c r="E14" s="11">
        <v>4</v>
      </c>
      <c r="F14" s="18">
        <v>58</v>
      </c>
      <c r="G14" s="19">
        <v>13</v>
      </c>
      <c r="H14" s="11">
        <v>2</v>
      </c>
      <c r="I14" s="18">
        <v>2</v>
      </c>
      <c r="J14" s="19">
        <v>2</v>
      </c>
    </row>
    <row r="15" spans="1:10" s="21" customFormat="1" ht="13.5">
      <c r="A15" s="42">
        <v>19</v>
      </c>
      <c r="B15" s="11">
        <v>5</v>
      </c>
      <c r="C15" s="18">
        <v>58</v>
      </c>
      <c r="D15" s="19">
        <v>15</v>
      </c>
      <c r="E15" s="11">
        <v>4</v>
      </c>
      <c r="F15" s="18">
        <v>57</v>
      </c>
      <c r="G15" s="19">
        <v>14</v>
      </c>
      <c r="H15" s="11">
        <v>1</v>
      </c>
      <c r="I15" s="18">
        <v>1</v>
      </c>
      <c r="J15" s="19">
        <v>1</v>
      </c>
    </row>
    <row r="16" spans="1:10" s="21" customFormat="1" ht="13.5">
      <c r="A16" s="42">
        <v>20</v>
      </c>
      <c r="B16" s="11">
        <v>5</v>
      </c>
      <c r="C16" s="18">
        <v>57</v>
      </c>
      <c r="D16" s="19">
        <v>15</v>
      </c>
      <c r="E16" s="11">
        <v>4</v>
      </c>
      <c r="F16" s="18">
        <v>56</v>
      </c>
      <c r="G16" s="19">
        <v>14</v>
      </c>
      <c r="H16" s="11">
        <v>1</v>
      </c>
      <c r="I16" s="18">
        <v>1</v>
      </c>
      <c r="J16" s="19">
        <v>1</v>
      </c>
    </row>
    <row r="17" spans="1:10" s="21" customFormat="1" ht="13.5">
      <c r="A17" s="42">
        <v>21</v>
      </c>
      <c r="B17" s="11">
        <v>8</v>
      </c>
      <c r="C17" s="18">
        <v>61</v>
      </c>
      <c r="D17" s="19">
        <v>17</v>
      </c>
      <c r="E17" s="11">
        <v>4</v>
      </c>
      <c r="F17" s="18">
        <v>57</v>
      </c>
      <c r="G17" s="19">
        <v>13</v>
      </c>
      <c r="H17" s="11">
        <v>4</v>
      </c>
      <c r="I17" s="18">
        <v>4</v>
      </c>
      <c r="J17" s="19">
        <v>4</v>
      </c>
    </row>
    <row r="18" spans="1:10" s="21" customFormat="1" ht="13.5">
      <c r="A18" s="42">
        <v>22</v>
      </c>
      <c r="B18" s="11">
        <v>5</v>
      </c>
      <c r="C18" s="18">
        <v>65</v>
      </c>
      <c r="D18" s="19">
        <v>16</v>
      </c>
      <c r="E18" s="11">
        <v>4</v>
      </c>
      <c r="F18" s="18">
        <v>64</v>
      </c>
      <c r="G18" s="19">
        <v>15</v>
      </c>
      <c r="H18" s="11">
        <v>1</v>
      </c>
      <c r="I18" s="18">
        <v>1</v>
      </c>
      <c r="J18" s="19">
        <v>1</v>
      </c>
    </row>
    <row r="19" spans="1:10" s="21" customFormat="1" ht="13.5">
      <c r="A19" s="201">
        <v>23</v>
      </c>
      <c r="B19" s="245">
        <v>6</v>
      </c>
      <c r="C19" s="246">
        <v>66</v>
      </c>
      <c r="D19" s="247">
        <v>18</v>
      </c>
      <c r="E19" s="245">
        <v>4</v>
      </c>
      <c r="F19" s="246">
        <v>63</v>
      </c>
      <c r="G19" s="247">
        <v>15</v>
      </c>
      <c r="H19" s="246">
        <v>2</v>
      </c>
      <c r="I19" s="246">
        <v>3</v>
      </c>
      <c r="J19" s="247">
        <v>3</v>
      </c>
    </row>
    <row r="20" spans="9:10" s="21" customFormat="1" ht="13.5">
      <c r="I20" s="53"/>
      <c r="J20" s="35" t="s">
        <v>175</v>
      </c>
    </row>
    <row r="22" spans="1:4" ht="13.5">
      <c r="A22" s="288" t="s">
        <v>176</v>
      </c>
      <c r="B22" s="288"/>
      <c r="C22" s="288"/>
      <c r="D22" s="288"/>
    </row>
    <row r="24" spans="1:9" s="21" customFormat="1" ht="13.5">
      <c r="A24" s="277" t="s">
        <v>212</v>
      </c>
      <c r="B24" s="282" t="s">
        <v>274</v>
      </c>
      <c r="C24" s="266" t="s">
        <v>723</v>
      </c>
      <c r="D24" s="267"/>
      <c r="E24" s="267"/>
      <c r="F24" s="267"/>
      <c r="G24" s="268"/>
      <c r="H24" s="280" t="s">
        <v>722</v>
      </c>
      <c r="I24" s="281"/>
    </row>
    <row r="25" spans="1:9" s="21" customFormat="1" ht="13.5">
      <c r="A25" s="278"/>
      <c r="B25" s="283"/>
      <c r="C25" s="6" t="s">
        <v>177</v>
      </c>
      <c r="D25" s="6" t="s">
        <v>178</v>
      </c>
      <c r="E25" s="6" t="s">
        <v>179</v>
      </c>
      <c r="F25" s="6" t="s">
        <v>443</v>
      </c>
      <c r="G25" s="6" t="s">
        <v>180</v>
      </c>
      <c r="H25" s="6" t="s">
        <v>181</v>
      </c>
      <c r="I25" s="6" t="s">
        <v>182</v>
      </c>
    </row>
    <row r="26" spans="1:9" s="21" customFormat="1" ht="13.5">
      <c r="A26" s="42" t="s">
        <v>590</v>
      </c>
      <c r="B26" s="8">
        <v>21</v>
      </c>
      <c r="C26" s="11">
        <v>3</v>
      </c>
      <c r="D26" s="18">
        <v>1</v>
      </c>
      <c r="E26" s="18">
        <v>3</v>
      </c>
      <c r="F26" s="18" t="s">
        <v>569</v>
      </c>
      <c r="G26" s="19">
        <v>9</v>
      </c>
      <c r="H26" s="11">
        <v>2</v>
      </c>
      <c r="I26" s="19">
        <v>3</v>
      </c>
    </row>
    <row r="27" spans="1:9" s="21" customFormat="1" ht="13.5">
      <c r="A27" s="42">
        <v>10</v>
      </c>
      <c r="B27" s="8">
        <v>25</v>
      </c>
      <c r="C27" s="11">
        <v>5</v>
      </c>
      <c r="D27" s="18">
        <v>5</v>
      </c>
      <c r="E27" s="18">
        <v>0</v>
      </c>
      <c r="F27" s="18" t="s">
        <v>569</v>
      </c>
      <c r="G27" s="19">
        <v>7</v>
      </c>
      <c r="H27" s="11">
        <v>3</v>
      </c>
      <c r="I27" s="19">
        <v>5</v>
      </c>
    </row>
    <row r="28" spans="1:9" s="21" customFormat="1" ht="13.5">
      <c r="A28" s="42">
        <v>11</v>
      </c>
      <c r="B28" s="8">
        <v>18</v>
      </c>
      <c r="C28" s="11">
        <v>4</v>
      </c>
      <c r="D28" s="18">
        <v>3</v>
      </c>
      <c r="E28" s="18">
        <v>2</v>
      </c>
      <c r="F28" s="18" t="s">
        <v>569</v>
      </c>
      <c r="G28" s="19">
        <v>3</v>
      </c>
      <c r="H28" s="11">
        <v>3</v>
      </c>
      <c r="I28" s="19">
        <v>3</v>
      </c>
    </row>
    <row r="29" spans="1:9" s="21" customFormat="1" ht="13.5">
      <c r="A29" s="42">
        <v>12</v>
      </c>
      <c r="B29" s="8">
        <v>11</v>
      </c>
      <c r="C29" s="11">
        <v>2</v>
      </c>
      <c r="D29" s="18">
        <v>2</v>
      </c>
      <c r="E29" s="18">
        <v>1</v>
      </c>
      <c r="F29" s="18" t="s">
        <v>569</v>
      </c>
      <c r="G29" s="19">
        <v>2</v>
      </c>
      <c r="H29" s="11">
        <v>2</v>
      </c>
      <c r="I29" s="19">
        <v>2</v>
      </c>
    </row>
    <row r="30" spans="1:9" s="21" customFormat="1" ht="13.5">
      <c r="A30" s="42">
        <v>13</v>
      </c>
      <c r="B30" s="8">
        <v>12</v>
      </c>
      <c r="C30" s="11">
        <v>3</v>
      </c>
      <c r="D30" s="18" t="s">
        <v>569</v>
      </c>
      <c r="E30" s="18" t="s">
        <v>569</v>
      </c>
      <c r="F30" s="18">
        <v>3</v>
      </c>
      <c r="G30" s="19">
        <v>3</v>
      </c>
      <c r="H30" s="11">
        <v>3</v>
      </c>
      <c r="I30" s="19">
        <v>3</v>
      </c>
    </row>
    <row r="31" spans="1:9" s="21" customFormat="1" ht="13.5">
      <c r="A31" s="42">
        <v>14</v>
      </c>
      <c r="B31" s="8">
        <v>14</v>
      </c>
      <c r="C31" s="11">
        <v>3</v>
      </c>
      <c r="D31" s="18" t="s">
        <v>569</v>
      </c>
      <c r="E31" s="18" t="s">
        <v>569</v>
      </c>
      <c r="F31" s="18">
        <v>3</v>
      </c>
      <c r="G31" s="19">
        <v>2</v>
      </c>
      <c r="H31" s="11">
        <v>3</v>
      </c>
      <c r="I31" s="19">
        <v>3</v>
      </c>
    </row>
    <row r="32" spans="1:9" s="21" customFormat="1" ht="13.5">
      <c r="A32" s="42">
        <v>15</v>
      </c>
      <c r="B32" s="8">
        <v>14</v>
      </c>
      <c r="C32" s="11">
        <v>3</v>
      </c>
      <c r="D32" s="18" t="s">
        <v>569</v>
      </c>
      <c r="E32" s="18" t="s">
        <v>569</v>
      </c>
      <c r="F32" s="18">
        <v>2</v>
      </c>
      <c r="G32" s="19">
        <v>3</v>
      </c>
      <c r="H32" s="11">
        <v>3</v>
      </c>
      <c r="I32" s="19">
        <v>3</v>
      </c>
    </row>
    <row r="33" spans="1:9" s="21" customFormat="1" ht="13.5">
      <c r="A33" s="42">
        <v>16</v>
      </c>
      <c r="B33" s="8">
        <v>15</v>
      </c>
      <c r="C33" s="11">
        <v>2</v>
      </c>
      <c r="D33" s="18" t="s">
        <v>569</v>
      </c>
      <c r="E33" s="18" t="s">
        <v>569</v>
      </c>
      <c r="F33" s="18">
        <v>3</v>
      </c>
      <c r="G33" s="19">
        <v>4</v>
      </c>
      <c r="H33" s="11">
        <v>3</v>
      </c>
      <c r="I33" s="19">
        <v>3</v>
      </c>
    </row>
    <row r="34" spans="1:9" s="21" customFormat="1" ht="13.5">
      <c r="A34" s="42">
        <v>17</v>
      </c>
      <c r="B34" s="8">
        <v>20</v>
      </c>
      <c r="C34" s="18">
        <v>5</v>
      </c>
      <c r="D34" s="18" t="s">
        <v>569</v>
      </c>
      <c r="E34" s="18" t="s">
        <v>569</v>
      </c>
      <c r="F34" s="18">
        <v>4</v>
      </c>
      <c r="G34" s="18">
        <v>3</v>
      </c>
      <c r="H34" s="11">
        <v>5</v>
      </c>
      <c r="I34" s="19">
        <v>3</v>
      </c>
    </row>
    <row r="35" spans="1:9" s="21" customFormat="1" ht="13.5">
      <c r="A35" s="42">
        <v>18</v>
      </c>
      <c r="B35" s="8">
        <v>17</v>
      </c>
      <c r="C35" s="18">
        <v>2</v>
      </c>
      <c r="D35" s="18" t="s">
        <v>569</v>
      </c>
      <c r="E35" s="18" t="s">
        <v>569</v>
      </c>
      <c r="F35" s="18">
        <v>2</v>
      </c>
      <c r="G35" s="18">
        <v>4</v>
      </c>
      <c r="H35" s="11">
        <v>3</v>
      </c>
      <c r="I35" s="19">
        <v>6</v>
      </c>
    </row>
    <row r="36" spans="1:9" s="21" customFormat="1" ht="13.5">
      <c r="A36" s="42">
        <v>19</v>
      </c>
      <c r="B36" s="8">
        <v>16</v>
      </c>
      <c r="C36" s="18">
        <v>2</v>
      </c>
      <c r="D36" s="18" t="s">
        <v>569</v>
      </c>
      <c r="E36" s="18" t="s">
        <v>569</v>
      </c>
      <c r="F36" s="18">
        <v>4</v>
      </c>
      <c r="G36" s="18">
        <v>4</v>
      </c>
      <c r="H36" s="11">
        <v>3</v>
      </c>
      <c r="I36" s="19">
        <v>3</v>
      </c>
    </row>
    <row r="37" spans="1:9" s="21" customFormat="1" ht="13.5">
      <c r="A37" s="42">
        <v>20</v>
      </c>
      <c r="B37" s="8">
        <v>17</v>
      </c>
      <c r="C37" s="18">
        <v>5</v>
      </c>
      <c r="D37" s="18" t="s">
        <v>569</v>
      </c>
      <c r="E37" s="18" t="s">
        <v>569</v>
      </c>
      <c r="F37" s="18">
        <v>2</v>
      </c>
      <c r="G37" s="18">
        <v>4</v>
      </c>
      <c r="H37" s="11">
        <v>3</v>
      </c>
      <c r="I37" s="19">
        <v>3</v>
      </c>
    </row>
    <row r="38" spans="1:9" s="21" customFormat="1" ht="13.5">
      <c r="A38" s="42">
        <v>21</v>
      </c>
      <c r="B38" s="8">
        <v>18</v>
      </c>
      <c r="C38" s="18">
        <v>2</v>
      </c>
      <c r="D38" s="18" t="s">
        <v>569</v>
      </c>
      <c r="E38" s="18" t="s">
        <v>569</v>
      </c>
      <c r="F38" s="18">
        <v>3</v>
      </c>
      <c r="G38" s="18">
        <v>7</v>
      </c>
      <c r="H38" s="11">
        <v>3</v>
      </c>
      <c r="I38" s="19">
        <v>3</v>
      </c>
    </row>
    <row r="39" spans="1:9" s="21" customFormat="1" ht="13.5">
      <c r="A39" s="42">
        <v>22</v>
      </c>
      <c r="B39" s="8">
        <v>15</v>
      </c>
      <c r="C39" s="18">
        <v>1</v>
      </c>
      <c r="D39" s="18" t="s">
        <v>570</v>
      </c>
      <c r="E39" s="18" t="s">
        <v>570</v>
      </c>
      <c r="F39" s="18">
        <v>4</v>
      </c>
      <c r="G39" s="18">
        <v>3</v>
      </c>
      <c r="H39" s="11">
        <v>4</v>
      </c>
      <c r="I39" s="19">
        <v>3</v>
      </c>
    </row>
    <row r="40" spans="1:9" s="21" customFormat="1" ht="13.5">
      <c r="A40" s="201">
        <v>23</v>
      </c>
      <c r="B40" s="248">
        <v>12</v>
      </c>
      <c r="C40" s="246">
        <v>1</v>
      </c>
      <c r="D40" s="246" t="s">
        <v>768</v>
      </c>
      <c r="E40" s="246" t="s">
        <v>768</v>
      </c>
      <c r="F40" s="246">
        <v>2</v>
      </c>
      <c r="G40" s="247">
        <v>4</v>
      </c>
      <c r="H40" s="246">
        <v>2</v>
      </c>
      <c r="I40" s="247">
        <v>3</v>
      </c>
    </row>
    <row r="41" spans="8:9" s="21" customFormat="1" ht="13.5">
      <c r="H41" s="284" t="s">
        <v>175</v>
      </c>
      <c r="I41" s="285"/>
    </row>
    <row r="42" spans="8:9" ht="13.5">
      <c r="H42" s="35"/>
      <c r="I42" s="34"/>
    </row>
    <row r="43" spans="1:10" ht="13.5">
      <c r="A43" s="279" t="s">
        <v>571</v>
      </c>
      <c r="B43" s="279"/>
      <c r="C43" s="279"/>
      <c r="D43" s="279"/>
      <c r="E43" s="279"/>
      <c r="F43" s="279"/>
      <c r="G43" s="279"/>
      <c r="H43" s="279"/>
      <c r="I43" s="279"/>
      <c r="J43" s="279"/>
    </row>
    <row r="45" spans="1:7" s="21" customFormat="1" ht="18" customHeight="1">
      <c r="A45" s="275" t="s">
        <v>572</v>
      </c>
      <c r="B45" s="289" t="s">
        <v>573</v>
      </c>
      <c r="C45" s="258" t="s">
        <v>574</v>
      </c>
      <c r="D45" s="258"/>
      <c r="E45" s="258"/>
      <c r="F45" s="258"/>
      <c r="G45" s="258"/>
    </row>
    <row r="46" spans="1:7" s="21" customFormat="1" ht="18" customHeight="1">
      <c r="A46" s="276"/>
      <c r="B46" s="290"/>
      <c r="C46" s="6" t="s">
        <v>177</v>
      </c>
      <c r="D46" s="257" t="s">
        <v>444</v>
      </c>
      <c r="E46" s="257"/>
      <c r="F46" s="257" t="s">
        <v>180</v>
      </c>
      <c r="G46" s="257"/>
    </row>
    <row r="47" spans="1:7" s="21" customFormat="1" ht="13.5">
      <c r="A47" s="124" t="s">
        <v>575</v>
      </c>
      <c r="B47" s="125" t="s">
        <v>576</v>
      </c>
      <c r="C47" s="124" t="s">
        <v>577</v>
      </c>
      <c r="D47" s="274" t="s">
        <v>577</v>
      </c>
      <c r="E47" s="274"/>
      <c r="F47" s="274" t="s">
        <v>577</v>
      </c>
      <c r="G47" s="274"/>
    </row>
    <row r="48" s="21" customFormat="1" ht="13.5"/>
    <row r="49" spans="1:4" s="21" customFormat="1" ht="13.5">
      <c r="A49" s="286" t="s">
        <v>578</v>
      </c>
      <c r="B49" s="287"/>
      <c r="C49" s="161" t="s">
        <v>579</v>
      </c>
      <c r="D49" s="156"/>
    </row>
    <row r="50" spans="1:5" s="21" customFormat="1" ht="13.5">
      <c r="A50"/>
      <c r="B50" s="156"/>
      <c r="C50" s="272" t="s">
        <v>711</v>
      </c>
      <c r="D50" s="272"/>
      <c r="E50" s="126" t="s">
        <v>580</v>
      </c>
    </row>
    <row r="51" spans="2:8" s="21" customFormat="1" ht="13.5">
      <c r="B51" s="156"/>
      <c r="C51" s="272" t="s">
        <v>712</v>
      </c>
      <c r="D51" s="272"/>
      <c r="E51" s="126" t="s">
        <v>581</v>
      </c>
      <c r="F51"/>
      <c r="G51"/>
      <c r="H51"/>
    </row>
    <row r="52" spans="2:8" s="21" customFormat="1" ht="13.5">
      <c r="B52" s="156"/>
      <c r="C52" s="273" t="s">
        <v>713</v>
      </c>
      <c r="D52" s="273"/>
      <c r="E52" s="126" t="s">
        <v>582</v>
      </c>
      <c r="G52"/>
      <c r="H52"/>
    </row>
    <row r="53" spans="2:8" ht="13.5" customHeight="1">
      <c r="B53" s="156"/>
      <c r="C53" s="269" t="s">
        <v>714</v>
      </c>
      <c r="D53" s="269"/>
      <c r="E53" s="126" t="s">
        <v>583</v>
      </c>
      <c r="G53" s="284"/>
      <c r="H53" s="285"/>
    </row>
    <row r="54" spans="1:6" ht="13.5" customHeight="1">
      <c r="A54" s="51"/>
      <c r="B54" s="156"/>
      <c r="C54" s="269" t="s">
        <v>715</v>
      </c>
      <c r="D54" s="269"/>
      <c r="E54" s="126" t="s">
        <v>584</v>
      </c>
      <c r="F54" s="127" t="s">
        <v>585</v>
      </c>
    </row>
    <row r="55" spans="2:5" ht="13.5" customHeight="1">
      <c r="B55" s="156"/>
      <c r="C55" s="269" t="s">
        <v>716</v>
      </c>
      <c r="D55" s="269"/>
      <c r="E55" s="126" t="s">
        <v>583</v>
      </c>
    </row>
    <row r="56" spans="2:5" ht="13.5" customHeight="1">
      <c r="B56" s="156"/>
      <c r="C56" s="269" t="s">
        <v>586</v>
      </c>
      <c r="D56" s="269"/>
      <c r="E56" s="126" t="s">
        <v>576</v>
      </c>
    </row>
    <row r="57" spans="2:10" ht="13.5" customHeight="1"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1" ht="13.5" customHeight="1">
      <c r="A58" s="270" t="s">
        <v>587</v>
      </c>
      <c r="B58" s="271"/>
      <c r="C58" s="263" t="s">
        <v>769</v>
      </c>
      <c r="D58" s="264"/>
      <c r="E58" s="264"/>
      <c r="F58" s="264"/>
      <c r="G58" s="264"/>
      <c r="H58" s="264"/>
      <c r="I58" s="264"/>
      <c r="J58" s="264"/>
      <c r="K58" s="265"/>
    </row>
    <row r="59" spans="1:11" ht="13.5">
      <c r="A59" s="128"/>
      <c r="B59" s="156"/>
      <c r="C59" s="264"/>
      <c r="D59" s="264"/>
      <c r="E59" s="264"/>
      <c r="F59" s="264"/>
      <c r="G59" s="264"/>
      <c r="H59" s="264"/>
      <c r="I59" s="264"/>
      <c r="J59" s="264"/>
      <c r="K59" s="265"/>
    </row>
    <row r="60" spans="1:11" ht="16.5" customHeight="1">
      <c r="A60" s="23"/>
      <c r="B60" s="156"/>
      <c r="C60" s="264"/>
      <c r="D60" s="264"/>
      <c r="E60" s="264"/>
      <c r="F60" s="264"/>
      <c r="G60" s="264"/>
      <c r="H60" s="264"/>
      <c r="I60" s="264"/>
      <c r="J60" s="264"/>
      <c r="K60" s="265"/>
    </row>
    <row r="61" spans="1:10" ht="13.5">
      <c r="A61" s="21"/>
      <c r="B61" s="21"/>
      <c r="C61" s="21"/>
      <c r="D61" s="21"/>
      <c r="E61" s="21"/>
      <c r="I61" s="284" t="s">
        <v>175</v>
      </c>
      <c r="J61" s="285"/>
    </row>
    <row r="65" spans="5:6" ht="13.5">
      <c r="E65" s="1"/>
      <c r="F65" s="1"/>
    </row>
  </sheetData>
  <sheetProtection/>
  <mergeCells count="30">
    <mergeCell ref="G53:H53"/>
    <mergeCell ref="A49:B49"/>
    <mergeCell ref="I61:J61"/>
    <mergeCell ref="A22:D22"/>
    <mergeCell ref="H41:I41"/>
    <mergeCell ref="B45:B46"/>
    <mergeCell ref="D47:E47"/>
    <mergeCell ref="D46:E46"/>
    <mergeCell ref="C45:G45"/>
    <mergeCell ref="F46:G46"/>
    <mergeCell ref="F47:G47"/>
    <mergeCell ref="A45:A46"/>
    <mergeCell ref="E3:G3"/>
    <mergeCell ref="A24:A25"/>
    <mergeCell ref="C24:G24"/>
    <mergeCell ref="A43:J43"/>
    <mergeCell ref="A3:A4"/>
    <mergeCell ref="H24:I24"/>
    <mergeCell ref="B24:B25"/>
    <mergeCell ref="B3:D3"/>
    <mergeCell ref="C58:K60"/>
    <mergeCell ref="H3:J3"/>
    <mergeCell ref="C56:D56"/>
    <mergeCell ref="A58:B58"/>
    <mergeCell ref="C50:D50"/>
    <mergeCell ref="C51:D51"/>
    <mergeCell ref="C52:D52"/>
    <mergeCell ref="C53:D53"/>
    <mergeCell ref="C54:D54"/>
    <mergeCell ref="C55:D55"/>
  </mergeCells>
  <printOptions/>
  <pageMargins left="0.7086614173228347" right="0.4724409448818898" top="0.5905511811023623" bottom="0.5905511811023623" header="0.5118110236220472" footer="0.5118110236220472"/>
  <pageSetup firstPageNumber="81" useFirstPageNumber="1" horizontalDpi="600" verticalDpi="600" orientation="portrait" paperSize="9" scale="88" r:id="rId1"/>
  <headerFooter alignWithMargins="0">
    <oddFooter>&amp;C&amp;"ＭＳ 明朝,標準"94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1">
      <selection activeCell="B53" sqref="B53:C53"/>
    </sheetView>
  </sheetViews>
  <sheetFormatPr defaultColWidth="9.00390625" defaultRowHeight="13.5"/>
  <cols>
    <col min="1" max="1" width="9.00390625" style="21" customWidth="1"/>
    <col min="2" max="2" width="16.50390625" style="21" customWidth="1"/>
    <col min="3" max="3" width="14.875" style="21" customWidth="1"/>
    <col min="4" max="6" width="13.625" style="21" customWidth="1"/>
    <col min="7" max="15" width="9.00390625" style="21" customWidth="1"/>
    <col min="16" max="16" width="8.875" style="21" customWidth="1"/>
    <col min="17" max="16384" width="9.00390625" style="21" customWidth="1"/>
  </cols>
  <sheetData>
    <row r="1" ht="13.5">
      <c r="A1" s="22" t="s">
        <v>524</v>
      </c>
    </row>
    <row r="2" spans="3:4" ht="13.5">
      <c r="C2" s="292" t="s">
        <v>758</v>
      </c>
      <c r="D2" s="292"/>
    </row>
    <row r="3" spans="1:4" ht="13.5">
      <c r="A3" s="48" t="s">
        <v>183</v>
      </c>
      <c r="B3" s="108" t="s">
        <v>184</v>
      </c>
      <c r="C3" s="108" t="s">
        <v>185</v>
      </c>
      <c r="D3" s="108" t="s">
        <v>186</v>
      </c>
    </row>
    <row r="4" spans="1:4" ht="13.5">
      <c r="A4" s="43" t="s">
        <v>724</v>
      </c>
      <c r="B4" s="228">
        <v>49647</v>
      </c>
      <c r="C4" s="20">
        <v>24298</v>
      </c>
      <c r="D4" s="229">
        <v>25349</v>
      </c>
    </row>
    <row r="5" spans="1:4" ht="13.5">
      <c r="A5" s="43">
        <v>11</v>
      </c>
      <c r="B5" s="228">
        <v>50040</v>
      </c>
      <c r="C5" s="20">
        <v>24482</v>
      </c>
      <c r="D5" s="229">
        <v>25558</v>
      </c>
    </row>
    <row r="6" spans="1:4" ht="13.5">
      <c r="A6" s="43">
        <v>12</v>
      </c>
      <c r="B6" s="228">
        <v>50172</v>
      </c>
      <c r="C6" s="20">
        <v>24525</v>
      </c>
      <c r="D6" s="229">
        <v>25647</v>
      </c>
    </row>
    <row r="7" spans="1:4" ht="13.5">
      <c r="A7" s="43">
        <v>13</v>
      </c>
      <c r="B7" s="228">
        <v>50416</v>
      </c>
      <c r="C7" s="20">
        <v>24693</v>
      </c>
      <c r="D7" s="229">
        <v>25723</v>
      </c>
    </row>
    <row r="8" spans="1:4" ht="13.5">
      <c r="A8" s="43">
        <v>14</v>
      </c>
      <c r="B8" s="228">
        <v>50686</v>
      </c>
      <c r="C8" s="20">
        <v>24803</v>
      </c>
      <c r="D8" s="229">
        <v>25883</v>
      </c>
    </row>
    <row r="9" spans="1:4" ht="13.5">
      <c r="A9" s="43">
        <v>15</v>
      </c>
      <c r="B9" s="228">
        <v>50944</v>
      </c>
      <c r="C9" s="20">
        <v>24920</v>
      </c>
      <c r="D9" s="229">
        <v>26024</v>
      </c>
    </row>
    <row r="10" spans="1:4" ht="13.5">
      <c r="A10" s="43">
        <v>16</v>
      </c>
      <c r="B10" s="228">
        <v>51063</v>
      </c>
      <c r="C10" s="20">
        <v>24968</v>
      </c>
      <c r="D10" s="229">
        <v>26095</v>
      </c>
    </row>
    <row r="11" spans="1:4" ht="13.5">
      <c r="A11" s="43">
        <v>17</v>
      </c>
      <c r="B11" s="20">
        <v>56944</v>
      </c>
      <c r="C11" s="20">
        <v>27796</v>
      </c>
      <c r="D11" s="229">
        <v>29148</v>
      </c>
    </row>
    <row r="12" spans="1:4" ht="13.5">
      <c r="A12" s="43">
        <v>18</v>
      </c>
      <c r="B12" s="228">
        <v>56903</v>
      </c>
      <c r="C12" s="20">
        <v>27802</v>
      </c>
      <c r="D12" s="229">
        <v>29101</v>
      </c>
    </row>
    <row r="13" spans="1:4" ht="13.5">
      <c r="A13" s="122">
        <v>19</v>
      </c>
      <c r="B13" s="228">
        <v>56873</v>
      </c>
      <c r="C13" s="20">
        <v>27803</v>
      </c>
      <c r="D13" s="229">
        <v>29070</v>
      </c>
    </row>
    <row r="14" spans="1:4" ht="13.5">
      <c r="A14" s="122">
        <v>20</v>
      </c>
      <c r="B14" s="228">
        <v>56709</v>
      </c>
      <c r="C14" s="20">
        <v>27716</v>
      </c>
      <c r="D14" s="229">
        <v>28993</v>
      </c>
    </row>
    <row r="15" spans="1:4" ht="13.5">
      <c r="A15" s="122">
        <v>21</v>
      </c>
      <c r="B15" s="228">
        <v>56453</v>
      </c>
      <c r="C15" s="20">
        <v>27569</v>
      </c>
      <c r="D15" s="229">
        <v>28884</v>
      </c>
    </row>
    <row r="16" spans="1:4" ht="13.5">
      <c r="A16" s="122">
        <v>22</v>
      </c>
      <c r="B16" s="228">
        <v>56263</v>
      </c>
      <c r="C16" s="20">
        <v>27476</v>
      </c>
      <c r="D16" s="229">
        <v>28787</v>
      </c>
    </row>
    <row r="17" spans="1:4" ht="13.5">
      <c r="A17" s="104">
        <v>23</v>
      </c>
      <c r="B17" s="230">
        <v>56157</v>
      </c>
      <c r="C17" s="231">
        <v>27413</v>
      </c>
      <c r="D17" s="232">
        <v>28744</v>
      </c>
    </row>
    <row r="18" spans="1:4" ht="13.5">
      <c r="A18" s="116"/>
      <c r="B18" s="254" t="s">
        <v>308</v>
      </c>
      <c r="C18" s="297"/>
      <c r="D18" s="297"/>
    </row>
    <row r="19" spans="1:4" ht="13.5">
      <c r="A19" s="49"/>
      <c r="B19" s="20"/>
      <c r="C19" s="20"/>
      <c r="D19" s="20"/>
    </row>
    <row r="20" spans="1:3" ht="13.5">
      <c r="A20" s="288" t="s">
        <v>555</v>
      </c>
      <c r="B20" s="288"/>
      <c r="C20" s="288"/>
    </row>
    <row r="21" spans="4:6" ht="13.5" customHeight="1">
      <c r="D21" s="292" t="s">
        <v>759</v>
      </c>
      <c r="E21" s="295"/>
      <c r="F21" s="295"/>
    </row>
    <row r="22" spans="1:6" ht="13.5">
      <c r="A22" s="48" t="s">
        <v>456</v>
      </c>
      <c r="B22" s="296" t="s">
        <v>187</v>
      </c>
      <c r="C22" s="296"/>
      <c r="D22" s="48" t="s">
        <v>184</v>
      </c>
      <c r="E22" s="85" t="s">
        <v>188</v>
      </c>
      <c r="F22" s="48" t="s">
        <v>189</v>
      </c>
    </row>
    <row r="23" spans="1:6" ht="13.5">
      <c r="A23" s="110">
        <v>1</v>
      </c>
      <c r="B23" s="293" t="s">
        <v>514</v>
      </c>
      <c r="C23" s="294"/>
      <c r="D23" s="233">
        <f>SUM(E23:F23)</f>
        <v>2109</v>
      </c>
      <c r="E23" s="106">
        <v>1008</v>
      </c>
      <c r="F23" s="234">
        <v>1101</v>
      </c>
    </row>
    <row r="24" spans="1:6" ht="13.5">
      <c r="A24" s="111">
        <v>2</v>
      </c>
      <c r="B24" s="259" t="s">
        <v>591</v>
      </c>
      <c r="C24" s="260"/>
      <c r="D24" s="235">
        <f aca="true" t="shared" si="0" ref="D24:D65">SUM(E24:F24)</f>
        <v>2424</v>
      </c>
      <c r="E24" s="107">
        <v>1145</v>
      </c>
      <c r="F24" s="236">
        <v>1279</v>
      </c>
    </row>
    <row r="25" spans="1:6" ht="13.5">
      <c r="A25" s="111">
        <v>3</v>
      </c>
      <c r="B25" s="259" t="s">
        <v>190</v>
      </c>
      <c r="C25" s="260"/>
      <c r="D25" s="235">
        <f t="shared" si="0"/>
        <v>1612</v>
      </c>
      <c r="E25" s="106">
        <v>770</v>
      </c>
      <c r="F25" s="234">
        <v>842</v>
      </c>
    </row>
    <row r="26" spans="1:6" ht="13.5">
      <c r="A26" s="111">
        <v>4</v>
      </c>
      <c r="B26" s="259" t="s">
        <v>191</v>
      </c>
      <c r="C26" s="260"/>
      <c r="D26" s="235">
        <f t="shared" si="0"/>
        <v>702</v>
      </c>
      <c r="E26" s="106">
        <v>334</v>
      </c>
      <c r="F26" s="234">
        <v>368</v>
      </c>
    </row>
    <row r="27" spans="1:6" ht="13.5">
      <c r="A27" s="111">
        <v>5</v>
      </c>
      <c r="B27" s="259" t="s">
        <v>592</v>
      </c>
      <c r="C27" s="260"/>
      <c r="D27" s="235">
        <f t="shared" si="0"/>
        <v>3021</v>
      </c>
      <c r="E27" s="106">
        <v>1481</v>
      </c>
      <c r="F27" s="234">
        <v>1540</v>
      </c>
    </row>
    <row r="28" spans="1:6" ht="13.5">
      <c r="A28" s="111">
        <v>6</v>
      </c>
      <c r="B28" s="259" t="s">
        <v>592</v>
      </c>
      <c r="C28" s="260"/>
      <c r="D28" s="235">
        <f t="shared" si="0"/>
        <v>2990</v>
      </c>
      <c r="E28" s="106">
        <v>1441</v>
      </c>
      <c r="F28" s="234">
        <v>1549</v>
      </c>
    </row>
    <row r="29" spans="1:6" ht="13.5">
      <c r="A29" s="111">
        <v>7</v>
      </c>
      <c r="B29" s="259" t="s">
        <v>192</v>
      </c>
      <c r="C29" s="260"/>
      <c r="D29" s="235">
        <f t="shared" si="0"/>
        <v>2263</v>
      </c>
      <c r="E29" s="106">
        <v>1102</v>
      </c>
      <c r="F29" s="234">
        <v>1161</v>
      </c>
    </row>
    <row r="30" spans="1:6" ht="13.5">
      <c r="A30" s="111">
        <v>8</v>
      </c>
      <c r="B30" s="259" t="s">
        <v>593</v>
      </c>
      <c r="C30" s="260"/>
      <c r="D30" s="235">
        <f t="shared" si="0"/>
        <v>1127</v>
      </c>
      <c r="E30" s="106">
        <v>544</v>
      </c>
      <c r="F30" s="234">
        <v>583</v>
      </c>
    </row>
    <row r="31" spans="1:6" ht="13.5">
      <c r="A31" s="111">
        <v>9</v>
      </c>
      <c r="B31" s="259" t="s">
        <v>594</v>
      </c>
      <c r="C31" s="260"/>
      <c r="D31" s="235">
        <f t="shared" si="0"/>
        <v>731</v>
      </c>
      <c r="E31" s="106">
        <v>364</v>
      </c>
      <c r="F31" s="234">
        <v>367</v>
      </c>
    </row>
    <row r="32" spans="1:6" ht="13.5">
      <c r="A32" s="111">
        <v>10</v>
      </c>
      <c r="B32" s="259" t="s">
        <v>595</v>
      </c>
      <c r="C32" s="260"/>
      <c r="D32" s="235">
        <f t="shared" si="0"/>
        <v>1629</v>
      </c>
      <c r="E32" s="106">
        <v>805</v>
      </c>
      <c r="F32" s="234">
        <v>824</v>
      </c>
    </row>
    <row r="33" spans="1:6" ht="13.5">
      <c r="A33" s="111">
        <v>11</v>
      </c>
      <c r="B33" s="259" t="s">
        <v>193</v>
      </c>
      <c r="C33" s="260"/>
      <c r="D33" s="235">
        <f t="shared" si="0"/>
        <v>1920</v>
      </c>
      <c r="E33" s="106">
        <v>966</v>
      </c>
      <c r="F33" s="234">
        <v>954</v>
      </c>
    </row>
    <row r="34" spans="1:6" ht="13.5">
      <c r="A34" s="111">
        <v>12</v>
      </c>
      <c r="B34" s="259" t="s">
        <v>194</v>
      </c>
      <c r="C34" s="260"/>
      <c r="D34" s="235">
        <f t="shared" si="0"/>
        <v>1955</v>
      </c>
      <c r="E34" s="106">
        <v>965</v>
      </c>
      <c r="F34" s="234">
        <v>990</v>
      </c>
    </row>
    <row r="35" spans="1:6" ht="13.5">
      <c r="A35" s="111">
        <v>13</v>
      </c>
      <c r="B35" s="259" t="s">
        <v>195</v>
      </c>
      <c r="C35" s="260"/>
      <c r="D35" s="235">
        <f t="shared" si="0"/>
        <v>2012</v>
      </c>
      <c r="E35" s="106">
        <v>986</v>
      </c>
      <c r="F35" s="234">
        <v>1026</v>
      </c>
    </row>
    <row r="36" spans="1:6" ht="13.5">
      <c r="A36" s="111">
        <v>14</v>
      </c>
      <c r="B36" s="259" t="s">
        <v>196</v>
      </c>
      <c r="C36" s="260"/>
      <c r="D36" s="235">
        <f t="shared" si="0"/>
        <v>3245</v>
      </c>
      <c r="E36" s="106">
        <v>1648</v>
      </c>
      <c r="F36" s="234">
        <v>1597</v>
      </c>
    </row>
    <row r="37" spans="1:6" ht="13.5">
      <c r="A37" s="111">
        <v>15</v>
      </c>
      <c r="B37" s="259" t="s">
        <v>457</v>
      </c>
      <c r="C37" s="260"/>
      <c r="D37" s="235">
        <f t="shared" si="0"/>
        <v>2525</v>
      </c>
      <c r="E37" s="106">
        <v>1225</v>
      </c>
      <c r="F37" s="234">
        <v>1300</v>
      </c>
    </row>
    <row r="38" spans="1:6" ht="13.5">
      <c r="A38" s="111">
        <v>16</v>
      </c>
      <c r="B38" s="259" t="s">
        <v>197</v>
      </c>
      <c r="C38" s="260"/>
      <c r="D38" s="235">
        <f t="shared" si="0"/>
        <v>1901</v>
      </c>
      <c r="E38" s="106">
        <v>909</v>
      </c>
      <c r="F38" s="234">
        <v>992</v>
      </c>
    </row>
    <row r="39" spans="1:6" ht="13.5">
      <c r="A39" s="111">
        <v>17</v>
      </c>
      <c r="B39" s="259" t="s">
        <v>198</v>
      </c>
      <c r="C39" s="260"/>
      <c r="D39" s="235">
        <f t="shared" si="0"/>
        <v>1397</v>
      </c>
      <c r="E39" s="106">
        <v>688</v>
      </c>
      <c r="F39" s="234">
        <v>709</v>
      </c>
    </row>
    <row r="40" spans="1:6" ht="13.5">
      <c r="A40" s="111">
        <v>18</v>
      </c>
      <c r="B40" s="259" t="s">
        <v>199</v>
      </c>
      <c r="C40" s="260"/>
      <c r="D40" s="235">
        <f t="shared" si="0"/>
        <v>1927</v>
      </c>
      <c r="E40" s="106">
        <v>967</v>
      </c>
      <c r="F40" s="234">
        <v>960</v>
      </c>
    </row>
    <row r="41" spans="1:6" ht="13.5">
      <c r="A41" s="111">
        <v>19</v>
      </c>
      <c r="B41" s="259" t="s">
        <v>200</v>
      </c>
      <c r="C41" s="260"/>
      <c r="D41" s="235">
        <f t="shared" si="0"/>
        <v>2478</v>
      </c>
      <c r="E41" s="106">
        <v>1213</v>
      </c>
      <c r="F41" s="234">
        <v>1265</v>
      </c>
    </row>
    <row r="42" spans="1:6" ht="13.5">
      <c r="A42" s="111">
        <v>20</v>
      </c>
      <c r="B42" s="259" t="s">
        <v>458</v>
      </c>
      <c r="C42" s="260"/>
      <c r="D42" s="235">
        <f t="shared" si="0"/>
        <v>2700</v>
      </c>
      <c r="E42" s="106">
        <v>1310</v>
      </c>
      <c r="F42" s="234">
        <v>1390</v>
      </c>
    </row>
    <row r="43" spans="1:6" ht="13.5">
      <c r="A43" s="111">
        <v>21</v>
      </c>
      <c r="B43" s="259" t="s">
        <v>201</v>
      </c>
      <c r="C43" s="260"/>
      <c r="D43" s="235">
        <f t="shared" si="0"/>
        <v>1306</v>
      </c>
      <c r="E43" s="106">
        <v>638</v>
      </c>
      <c r="F43" s="234">
        <v>668</v>
      </c>
    </row>
    <row r="44" spans="1:6" ht="13.5">
      <c r="A44" s="111">
        <v>22</v>
      </c>
      <c r="B44" s="259" t="s">
        <v>202</v>
      </c>
      <c r="C44" s="260"/>
      <c r="D44" s="235">
        <f t="shared" si="0"/>
        <v>1451</v>
      </c>
      <c r="E44" s="106">
        <v>686</v>
      </c>
      <c r="F44" s="234">
        <v>765</v>
      </c>
    </row>
    <row r="45" spans="1:6" ht="13.5">
      <c r="A45" s="111">
        <v>23</v>
      </c>
      <c r="B45" s="259" t="s">
        <v>203</v>
      </c>
      <c r="C45" s="260"/>
      <c r="D45" s="235">
        <f t="shared" si="0"/>
        <v>967</v>
      </c>
      <c r="E45" s="106">
        <v>479</v>
      </c>
      <c r="F45" s="234">
        <v>488</v>
      </c>
    </row>
    <row r="46" spans="1:6" ht="13.5">
      <c r="A46" s="111">
        <v>24</v>
      </c>
      <c r="B46" s="259" t="s">
        <v>204</v>
      </c>
      <c r="C46" s="260"/>
      <c r="D46" s="235">
        <f t="shared" si="0"/>
        <v>1168</v>
      </c>
      <c r="E46" s="106">
        <v>594</v>
      </c>
      <c r="F46" s="234">
        <v>574</v>
      </c>
    </row>
    <row r="47" spans="1:6" ht="13.5">
      <c r="A47" s="111">
        <v>25</v>
      </c>
      <c r="B47" s="259" t="s">
        <v>205</v>
      </c>
      <c r="C47" s="260"/>
      <c r="D47" s="235">
        <f t="shared" si="0"/>
        <v>91</v>
      </c>
      <c r="E47" s="106">
        <v>42</v>
      </c>
      <c r="F47" s="234">
        <v>49</v>
      </c>
    </row>
    <row r="48" spans="1:6" ht="13.5">
      <c r="A48" s="111">
        <v>26</v>
      </c>
      <c r="B48" s="259" t="s">
        <v>206</v>
      </c>
      <c r="C48" s="260"/>
      <c r="D48" s="235">
        <f t="shared" si="0"/>
        <v>989</v>
      </c>
      <c r="E48" s="106">
        <v>475</v>
      </c>
      <c r="F48" s="234">
        <v>514</v>
      </c>
    </row>
    <row r="49" spans="1:6" ht="13.5">
      <c r="A49" s="111">
        <v>27</v>
      </c>
      <c r="B49" s="259" t="s">
        <v>207</v>
      </c>
      <c r="C49" s="260"/>
      <c r="D49" s="235">
        <f t="shared" si="0"/>
        <v>1405</v>
      </c>
      <c r="E49" s="106">
        <v>688</v>
      </c>
      <c r="F49" s="234">
        <v>717</v>
      </c>
    </row>
    <row r="50" spans="1:6" ht="13.5">
      <c r="A50" s="111">
        <v>28</v>
      </c>
      <c r="B50" s="259" t="s">
        <v>208</v>
      </c>
      <c r="C50" s="260"/>
      <c r="D50" s="235">
        <f t="shared" si="0"/>
        <v>1274</v>
      </c>
      <c r="E50" s="106">
        <v>626</v>
      </c>
      <c r="F50" s="234">
        <v>648</v>
      </c>
    </row>
    <row r="51" spans="1:6" ht="13.5">
      <c r="A51" s="111">
        <v>29</v>
      </c>
      <c r="B51" s="259" t="s">
        <v>596</v>
      </c>
      <c r="C51" s="260"/>
      <c r="D51" s="235">
        <f t="shared" si="0"/>
        <v>653</v>
      </c>
      <c r="E51" s="106">
        <v>310</v>
      </c>
      <c r="F51" s="234">
        <v>343</v>
      </c>
    </row>
    <row r="52" spans="1:6" ht="13.5">
      <c r="A52" s="111">
        <v>30</v>
      </c>
      <c r="B52" s="259" t="s">
        <v>209</v>
      </c>
      <c r="C52" s="260"/>
      <c r="D52" s="235">
        <f t="shared" si="0"/>
        <v>431</v>
      </c>
      <c r="E52" s="106">
        <v>207</v>
      </c>
      <c r="F52" s="234">
        <v>224</v>
      </c>
    </row>
    <row r="53" spans="1:6" ht="13.5">
      <c r="A53" s="111">
        <v>31</v>
      </c>
      <c r="B53" s="259" t="s">
        <v>597</v>
      </c>
      <c r="C53" s="260"/>
      <c r="D53" s="235">
        <f t="shared" si="0"/>
        <v>321</v>
      </c>
      <c r="E53" s="106">
        <v>171</v>
      </c>
      <c r="F53" s="234">
        <v>150</v>
      </c>
    </row>
    <row r="54" spans="1:6" ht="13.5">
      <c r="A54" s="111">
        <v>32</v>
      </c>
      <c r="B54" s="259" t="s">
        <v>210</v>
      </c>
      <c r="C54" s="260"/>
      <c r="D54" s="235">
        <f t="shared" si="0"/>
        <v>178</v>
      </c>
      <c r="E54" s="106">
        <v>83</v>
      </c>
      <c r="F54" s="234">
        <v>95</v>
      </c>
    </row>
    <row r="55" spans="1:6" ht="13.5">
      <c r="A55" s="111">
        <v>33</v>
      </c>
      <c r="B55" s="259" t="s">
        <v>598</v>
      </c>
      <c r="C55" s="260"/>
      <c r="D55" s="235">
        <f t="shared" si="0"/>
        <v>30</v>
      </c>
      <c r="E55" s="106">
        <v>15</v>
      </c>
      <c r="F55" s="234">
        <v>15</v>
      </c>
    </row>
    <row r="56" spans="1:6" ht="13.5">
      <c r="A56" s="111">
        <v>34</v>
      </c>
      <c r="B56" s="259" t="s">
        <v>483</v>
      </c>
      <c r="C56" s="260"/>
      <c r="D56" s="235">
        <f t="shared" si="0"/>
        <v>2181</v>
      </c>
      <c r="E56" s="106">
        <v>1028</v>
      </c>
      <c r="F56" s="234">
        <v>1153</v>
      </c>
    </row>
    <row r="57" spans="1:6" ht="13.5">
      <c r="A57" s="111">
        <v>35</v>
      </c>
      <c r="B57" s="259" t="s">
        <v>484</v>
      </c>
      <c r="C57" s="260"/>
      <c r="D57" s="235">
        <f t="shared" si="0"/>
        <v>202</v>
      </c>
      <c r="E57" s="106">
        <v>107</v>
      </c>
      <c r="F57" s="234">
        <v>95</v>
      </c>
    </row>
    <row r="58" spans="1:6" ht="13.5">
      <c r="A58" s="111">
        <v>36</v>
      </c>
      <c r="B58" s="259" t="s">
        <v>485</v>
      </c>
      <c r="C58" s="260"/>
      <c r="D58" s="235">
        <f t="shared" si="0"/>
        <v>1537</v>
      </c>
      <c r="E58" s="106">
        <v>743</v>
      </c>
      <c r="F58" s="234">
        <v>794</v>
      </c>
    </row>
    <row r="59" spans="1:6" ht="13.5">
      <c r="A59" s="111">
        <v>37</v>
      </c>
      <c r="B59" s="259" t="s">
        <v>486</v>
      </c>
      <c r="C59" s="260"/>
      <c r="D59" s="235">
        <f t="shared" si="0"/>
        <v>415</v>
      </c>
      <c r="E59" s="106">
        <v>204</v>
      </c>
      <c r="F59" s="234">
        <v>211</v>
      </c>
    </row>
    <row r="60" spans="1:6" ht="13.5">
      <c r="A60" s="111">
        <v>38</v>
      </c>
      <c r="B60" s="259" t="s">
        <v>487</v>
      </c>
      <c r="C60" s="260"/>
      <c r="D60" s="235">
        <f t="shared" si="0"/>
        <v>192</v>
      </c>
      <c r="E60" s="106">
        <v>99</v>
      </c>
      <c r="F60" s="234">
        <v>93</v>
      </c>
    </row>
    <row r="61" spans="1:6" ht="13.5">
      <c r="A61" s="111">
        <v>39</v>
      </c>
      <c r="B61" s="259" t="s">
        <v>511</v>
      </c>
      <c r="C61" s="260"/>
      <c r="D61" s="235">
        <f t="shared" si="0"/>
        <v>71</v>
      </c>
      <c r="E61" s="106">
        <v>36</v>
      </c>
      <c r="F61" s="234">
        <v>35</v>
      </c>
    </row>
    <row r="62" spans="1:6" ht="13.5">
      <c r="A62" s="111">
        <v>40</v>
      </c>
      <c r="B62" s="259" t="s">
        <v>488</v>
      </c>
      <c r="C62" s="260"/>
      <c r="D62" s="235">
        <f t="shared" si="0"/>
        <v>385</v>
      </c>
      <c r="E62" s="106">
        <v>189</v>
      </c>
      <c r="F62" s="234">
        <v>196</v>
      </c>
    </row>
    <row r="63" spans="1:6" ht="13.5">
      <c r="A63" s="111">
        <v>41</v>
      </c>
      <c r="B63" s="259" t="s">
        <v>489</v>
      </c>
      <c r="C63" s="260"/>
      <c r="D63" s="235">
        <f t="shared" si="0"/>
        <v>117</v>
      </c>
      <c r="E63" s="106">
        <v>59</v>
      </c>
      <c r="F63" s="234">
        <v>58</v>
      </c>
    </row>
    <row r="64" spans="1:6" ht="13.5">
      <c r="A64" s="111">
        <v>42</v>
      </c>
      <c r="B64" s="256" t="s">
        <v>490</v>
      </c>
      <c r="C64" s="291"/>
      <c r="D64" s="235">
        <f t="shared" si="0"/>
        <v>83</v>
      </c>
      <c r="E64" s="106">
        <v>41</v>
      </c>
      <c r="F64" s="234">
        <v>42</v>
      </c>
    </row>
    <row r="65" spans="1:6" ht="13.5">
      <c r="A65" s="112">
        <v>43</v>
      </c>
      <c r="B65" s="259" t="s">
        <v>491</v>
      </c>
      <c r="C65" s="260"/>
      <c r="D65" s="237">
        <f t="shared" si="0"/>
        <v>42</v>
      </c>
      <c r="E65" s="106">
        <v>22</v>
      </c>
      <c r="F65" s="234">
        <v>20</v>
      </c>
    </row>
    <row r="66" spans="1:6" ht="13.5">
      <c r="A66" s="251" t="s">
        <v>482</v>
      </c>
      <c r="B66" s="252"/>
      <c r="C66" s="253"/>
      <c r="D66" s="238">
        <f>SUM(D23:D65)</f>
        <v>56157</v>
      </c>
      <c r="E66" s="239">
        <f>SUM(E23:E65)</f>
        <v>27413</v>
      </c>
      <c r="F66" s="240">
        <f>SUM(F23:F65)</f>
        <v>28744</v>
      </c>
    </row>
    <row r="67" spans="4:6" ht="13.5">
      <c r="D67" s="254" t="s">
        <v>308</v>
      </c>
      <c r="E67" s="255"/>
      <c r="F67" s="255"/>
    </row>
    <row r="68" spans="5:6" ht="13.5">
      <c r="E68" s="250"/>
      <c r="F68" s="250"/>
    </row>
  </sheetData>
  <sheetProtection/>
  <mergeCells count="51">
    <mergeCell ref="B43:C43"/>
    <mergeCell ref="B26:C26"/>
    <mergeCell ref="B28:C28"/>
    <mergeCell ref="B29:C29"/>
    <mergeCell ref="B33:C33"/>
    <mergeCell ref="B37:C37"/>
    <mergeCell ref="B40:C40"/>
    <mergeCell ref="B35:C35"/>
    <mergeCell ref="B38:C38"/>
    <mergeCell ref="B42:C42"/>
    <mergeCell ref="B25:C25"/>
    <mergeCell ref="B27:C27"/>
    <mergeCell ref="B18:D18"/>
    <mergeCell ref="B36:C36"/>
    <mergeCell ref="A20:C20"/>
    <mergeCell ref="B41:C41"/>
    <mergeCell ref="C2:D2"/>
    <mergeCell ref="B23:C23"/>
    <mergeCell ref="B24:C24"/>
    <mergeCell ref="B39:C39"/>
    <mergeCell ref="D21:F21"/>
    <mergeCell ref="B30:C30"/>
    <mergeCell ref="B22:C22"/>
    <mergeCell ref="B34:C34"/>
    <mergeCell ref="B32:C32"/>
    <mergeCell ref="B48:C48"/>
    <mergeCell ref="B44:C44"/>
    <mergeCell ref="B50:C50"/>
    <mergeCell ref="B49:C49"/>
    <mergeCell ref="B45:C45"/>
    <mergeCell ref="B47:C47"/>
    <mergeCell ref="B52:C52"/>
    <mergeCell ref="B56:C56"/>
    <mergeCell ref="B64:C64"/>
    <mergeCell ref="B54:C54"/>
    <mergeCell ref="B60:C60"/>
    <mergeCell ref="B61:C61"/>
    <mergeCell ref="B59:C59"/>
    <mergeCell ref="B58:C58"/>
    <mergeCell ref="B57:C57"/>
    <mergeCell ref="B63:C63"/>
    <mergeCell ref="B51:C51"/>
    <mergeCell ref="B46:C46"/>
    <mergeCell ref="B31:C31"/>
    <mergeCell ref="E68:F68"/>
    <mergeCell ref="B62:C62"/>
    <mergeCell ref="A66:C66"/>
    <mergeCell ref="B53:C53"/>
    <mergeCell ref="B55:C55"/>
    <mergeCell ref="D67:F67"/>
    <mergeCell ref="B65:C65"/>
  </mergeCells>
  <printOptions/>
  <pageMargins left="0.7874015748031497" right="0.7874015748031497" top="0.6692913385826772" bottom="0.5511811023622047" header="0.4330708661417323" footer="0.31496062992125984"/>
  <pageSetup firstPageNumber="82" useFirstPageNumber="1" horizontalDpi="600" verticalDpi="600" orientation="portrait" paperSize="9" scale="90" r:id="rId1"/>
  <headerFooter alignWithMargins="0">
    <oddFooter>&amp;C&amp;"ＭＳ 明朝,標準"&amp;12 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M54"/>
  <sheetViews>
    <sheetView view="pageBreakPreview" zoomScaleNormal="75" zoomScaleSheetLayoutView="100" workbookViewId="0" topLeftCell="A1">
      <selection activeCell="AI6" sqref="AI6"/>
    </sheetView>
  </sheetViews>
  <sheetFormatPr defaultColWidth="9.00390625" defaultRowHeight="13.5"/>
  <cols>
    <col min="1" max="1" width="2.625" style="21" customWidth="1"/>
    <col min="2" max="2" width="5.125" style="21" bestFit="1" customWidth="1"/>
    <col min="3" max="5" width="7.625" style="21" customWidth="1"/>
    <col min="6" max="6" width="7.50390625" style="21" customWidth="1"/>
    <col min="7" max="7" width="8.125" style="21" customWidth="1"/>
    <col min="8" max="8" width="5.375" style="21" customWidth="1"/>
    <col min="9" max="13" width="7.625" style="21" customWidth="1"/>
    <col min="14" max="14" width="2.625" style="21" customWidth="1"/>
    <col min="15" max="15" width="4.25390625" style="21" customWidth="1"/>
    <col min="16" max="18" width="7.625" style="21" customWidth="1"/>
    <col min="19" max="19" width="7.00390625" style="21" customWidth="1"/>
    <col min="20" max="20" width="8.375" style="21" customWidth="1"/>
    <col min="21" max="21" width="4.50390625" style="21" customWidth="1"/>
    <col min="22" max="24" width="7.625" style="21" customWidth="1"/>
    <col min="25" max="25" width="7.375" style="21" customWidth="1"/>
    <col min="26" max="26" width="8.375" style="21" customWidth="1"/>
    <col min="27" max="27" width="3.00390625" style="21" customWidth="1"/>
    <col min="28" max="28" width="6.00390625" style="21" customWidth="1"/>
    <col min="29" max="31" width="7.625" style="21" customWidth="1"/>
    <col min="32" max="32" width="6.625" style="21" customWidth="1"/>
    <col min="33" max="33" width="7.625" style="21" customWidth="1"/>
    <col min="34" max="34" width="5.50390625" style="21" customWidth="1"/>
    <col min="35" max="36" width="7.625" style="21" customWidth="1"/>
    <col min="37" max="37" width="8.375" style="21" customWidth="1"/>
    <col min="38" max="38" width="8.125" style="21" customWidth="1"/>
    <col min="39" max="39" width="8.00390625" style="21" customWidth="1"/>
    <col min="40" max="16384" width="9.00390625" style="21" customWidth="1"/>
  </cols>
  <sheetData>
    <row r="1" ht="13.5">
      <c r="N1" s="83"/>
    </row>
    <row r="2" spans="2:32" ht="13.5" customHeight="1">
      <c r="B2" s="288" t="s">
        <v>275</v>
      </c>
      <c r="C2" s="288"/>
      <c r="D2" s="288"/>
      <c r="E2" s="264"/>
      <c r="F2" s="264"/>
      <c r="O2" s="288" t="s">
        <v>276</v>
      </c>
      <c r="P2" s="288"/>
      <c r="Q2" s="288"/>
      <c r="R2" s="264"/>
      <c r="S2" s="264"/>
      <c r="AB2" s="288" t="s">
        <v>277</v>
      </c>
      <c r="AC2" s="288"/>
      <c r="AD2" s="288"/>
      <c r="AE2" s="264"/>
      <c r="AF2" s="264"/>
    </row>
    <row r="4" spans="2:39" ht="13.5" customHeight="1">
      <c r="B4" s="307" t="s">
        <v>214</v>
      </c>
      <c r="C4" s="304" t="s">
        <v>554</v>
      </c>
      <c r="D4" s="305"/>
      <c r="E4" s="305"/>
      <c r="F4" s="305"/>
      <c r="G4" s="306"/>
      <c r="H4" s="307" t="s">
        <v>214</v>
      </c>
      <c r="I4" s="298" t="s">
        <v>717</v>
      </c>
      <c r="J4" s="299"/>
      <c r="K4" s="299"/>
      <c r="L4" s="299"/>
      <c r="M4" s="300"/>
      <c r="N4" s="157"/>
      <c r="O4" s="307" t="s">
        <v>214</v>
      </c>
      <c r="P4" s="304" t="s">
        <v>702</v>
      </c>
      <c r="Q4" s="305"/>
      <c r="R4" s="305"/>
      <c r="S4" s="305"/>
      <c r="T4" s="306"/>
      <c r="U4" s="307" t="s">
        <v>214</v>
      </c>
      <c r="V4" s="304" t="s">
        <v>703</v>
      </c>
      <c r="W4" s="305"/>
      <c r="X4" s="305"/>
      <c r="Y4" s="305"/>
      <c r="Z4" s="306"/>
      <c r="AB4" s="307" t="s">
        <v>214</v>
      </c>
      <c r="AC4" s="304" t="s">
        <v>704</v>
      </c>
      <c r="AD4" s="305"/>
      <c r="AE4" s="305"/>
      <c r="AF4" s="305"/>
      <c r="AG4" s="306"/>
      <c r="AH4" s="307" t="s">
        <v>214</v>
      </c>
      <c r="AI4" s="298" t="s">
        <v>726</v>
      </c>
      <c r="AJ4" s="299"/>
      <c r="AK4" s="299"/>
      <c r="AL4" s="299"/>
      <c r="AM4" s="300"/>
    </row>
    <row r="5" spans="2:39" ht="13.5" customHeight="1">
      <c r="B5" s="308"/>
      <c r="C5" s="303" t="s">
        <v>505</v>
      </c>
      <c r="D5" s="303"/>
      <c r="E5" s="303" t="s">
        <v>506</v>
      </c>
      <c r="F5" s="303"/>
      <c r="G5" s="301" t="s">
        <v>388</v>
      </c>
      <c r="H5" s="308"/>
      <c r="I5" s="303" t="s">
        <v>505</v>
      </c>
      <c r="J5" s="303"/>
      <c r="K5" s="303" t="s">
        <v>506</v>
      </c>
      <c r="L5" s="303"/>
      <c r="M5" s="301" t="s">
        <v>388</v>
      </c>
      <c r="N5" s="158"/>
      <c r="O5" s="308"/>
      <c r="P5" s="303" t="s">
        <v>505</v>
      </c>
      <c r="Q5" s="303"/>
      <c r="R5" s="303" t="s">
        <v>506</v>
      </c>
      <c r="S5" s="303"/>
      <c r="T5" s="301" t="s">
        <v>388</v>
      </c>
      <c r="U5" s="308"/>
      <c r="V5" s="303" t="s">
        <v>505</v>
      </c>
      <c r="W5" s="303"/>
      <c r="X5" s="303" t="s">
        <v>506</v>
      </c>
      <c r="Y5" s="303"/>
      <c r="Z5" s="301" t="s">
        <v>388</v>
      </c>
      <c r="AB5" s="308"/>
      <c r="AC5" s="303" t="s">
        <v>505</v>
      </c>
      <c r="AD5" s="303"/>
      <c r="AE5" s="303" t="s">
        <v>506</v>
      </c>
      <c r="AF5" s="303"/>
      <c r="AG5" s="301" t="s">
        <v>388</v>
      </c>
      <c r="AH5" s="308"/>
      <c r="AI5" s="303" t="s">
        <v>213</v>
      </c>
      <c r="AJ5" s="303"/>
      <c r="AK5" s="303" t="s">
        <v>506</v>
      </c>
      <c r="AL5" s="303"/>
      <c r="AM5" s="301" t="s">
        <v>388</v>
      </c>
    </row>
    <row r="6" spans="2:39" ht="13.5">
      <c r="B6" s="309"/>
      <c r="C6" s="90" t="s">
        <v>515</v>
      </c>
      <c r="D6" s="90" t="s">
        <v>516</v>
      </c>
      <c r="E6" s="90" t="s">
        <v>515</v>
      </c>
      <c r="F6" s="90" t="s">
        <v>516</v>
      </c>
      <c r="G6" s="302"/>
      <c r="H6" s="308"/>
      <c r="I6" s="90" t="s">
        <v>515</v>
      </c>
      <c r="J6" s="90" t="s">
        <v>516</v>
      </c>
      <c r="K6" s="90" t="s">
        <v>515</v>
      </c>
      <c r="L6" s="90" t="s">
        <v>516</v>
      </c>
      <c r="M6" s="302"/>
      <c r="N6" s="158"/>
      <c r="O6" s="308"/>
      <c r="P6" s="90" t="s">
        <v>515</v>
      </c>
      <c r="Q6" s="90" t="s">
        <v>516</v>
      </c>
      <c r="R6" s="90" t="s">
        <v>515</v>
      </c>
      <c r="S6" s="90" t="s">
        <v>516</v>
      </c>
      <c r="T6" s="302"/>
      <c r="U6" s="308"/>
      <c r="V6" s="91" t="s">
        <v>515</v>
      </c>
      <c r="W6" s="91" t="s">
        <v>516</v>
      </c>
      <c r="X6" s="91" t="s">
        <v>515</v>
      </c>
      <c r="Y6" s="91" t="s">
        <v>516</v>
      </c>
      <c r="Z6" s="312"/>
      <c r="AB6" s="308"/>
      <c r="AC6" s="90" t="s">
        <v>515</v>
      </c>
      <c r="AD6" s="90" t="s">
        <v>516</v>
      </c>
      <c r="AE6" s="90" t="s">
        <v>515</v>
      </c>
      <c r="AF6" s="90" t="s">
        <v>516</v>
      </c>
      <c r="AG6" s="302"/>
      <c r="AH6" s="308"/>
      <c r="AI6" s="91" t="s">
        <v>515</v>
      </c>
      <c r="AJ6" s="91" t="s">
        <v>516</v>
      </c>
      <c r="AK6" s="91" t="s">
        <v>515</v>
      </c>
      <c r="AL6" s="91" t="s">
        <v>516</v>
      </c>
      <c r="AM6" s="312"/>
    </row>
    <row r="7" spans="2:39" ht="13.5">
      <c r="B7" s="92">
        <v>1</v>
      </c>
      <c r="C7" s="93">
        <v>982</v>
      </c>
      <c r="D7" s="94">
        <v>1095</v>
      </c>
      <c r="E7" s="95">
        <v>648</v>
      </c>
      <c r="F7" s="95">
        <v>776</v>
      </c>
      <c r="G7" s="189">
        <f aca="true" t="shared" si="0" ref="G7:G49">(E7+F7)/(C7+D7)*100</f>
        <v>68.56042368801155</v>
      </c>
      <c r="H7" s="163">
        <v>1</v>
      </c>
      <c r="I7" s="180">
        <v>992</v>
      </c>
      <c r="J7" s="181">
        <v>1104</v>
      </c>
      <c r="K7" s="178">
        <v>601</v>
      </c>
      <c r="L7" s="178">
        <v>695</v>
      </c>
      <c r="M7" s="193">
        <v>61.83</v>
      </c>
      <c r="N7" s="159"/>
      <c r="O7" s="92">
        <v>1</v>
      </c>
      <c r="P7" s="86">
        <v>985</v>
      </c>
      <c r="Q7" s="86">
        <v>1088</v>
      </c>
      <c r="R7" s="86">
        <v>560</v>
      </c>
      <c r="S7" s="86">
        <v>660</v>
      </c>
      <c r="T7" s="189">
        <f aca="true" t="shared" si="1" ref="T7:T49">(R7+S7)/(P7+Q7)*100</f>
        <v>58.85190545103715</v>
      </c>
      <c r="U7" s="92">
        <v>1</v>
      </c>
      <c r="V7" s="87">
        <v>987</v>
      </c>
      <c r="W7" s="88">
        <v>1088</v>
      </c>
      <c r="X7" s="88">
        <v>597</v>
      </c>
      <c r="Y7" s="88">
        <v>702</v>
      </c>
      <c r="Z7" s="189">
        <f aca="true" t="shared" si="2" ref="Z7:Z51">(X7+Y7)/(V7+W7)*100</f>
        <v>62.602409638554214</v>
      </c>
      <c r="AB7" s="163">
        <v>1</v>
      </c>
      <c r="AC7" s="182">
        <v>989</v>
      </c>
      <c r="AD7" s="181">
        <v>1085</v>
      </c>
      <c r="AE7" s="21">
        <v>333</v>
      </c>
      <c r="AF7" s="21">
        <v>384</v>
      </c>
      <c r="AG7" s="188">
        <v>34.57</v>
      </c>
      <c r="AH7" s="92">
        <v>1</v>
      </c>
      <c r="AI7" s="87">
        <v>1007</v>
      </c>
      <c r="AJ7" s="88">
        <v>1120</v>
      </c>
      <c r="AK7" s="88">
        <v>723</v>
      </c>
      <c r="AL7" s="88">
        <v>816</v>
      </c>
      <c r="AM7" s="189">
        <f aca="true" t="shared" si="3" ref="AM7:AM50">(AK7+AL7)/(AI7+AJ7)*100</f>
        <v>72.35543018335684</v>
      </c>
    </row>
    <row r="8" spans="2:39" ht="13.5">
      <c r="B8" s="97">
        <v>2</v>
      </c>
      <c r="C8" s="98">
        <v>1135</v>
      </c>
      <c r="D8" s="99">
        <v>1262</v>
      </c>
      <c r="E8" s="96">
        <v>748</v>
      </c>
      <c r="F8" s="96">
        <v>848</v>
      </c>
      <c r="G8" s="190">
        <f t="shared" si="0"/>
        <v>66.58322903629536</v>
      </c>
      <c r="H8" s="164">
        <v>2</v>
      </c>
      <c r="I8" s="182">
        <v>1147</v>
      </c>
      <c r="J8" s="183">
        <v>1267</v>
      </c>
      <c r="K8" s="179">
        <v>741</v>
      </c>
      <c r="L8" s="179">
        <v>758</v>
      </c>
      <c r="M8" s="194">
        <v>62.1</v>
      </c>
      <c r="N8" s="159"/>
      <c r="O8" s="97">
        <v>2</v>
      </c>
      <c r="P8" s="86">
        <v>1139</v>
      </c>
      <c r="Q8" s="86">
        <v>1270</v>
      </c>
      <c r="R8" s="86">
        <v>676</v>
      </c>
      <c r="S8" s="86">
        <v>770</v>
      </c>
      <c r="T8" s="190">
        <f t="shared" si="1"/>
        <v>60.02490660024906</v>
      </c>
      <c r="U8" s="97">
        <v>2</v>
      </c>
      <c r="V8" s="89">
        <v>1141</v>
      </c>
      <c r="W8" s="86">
        <v>1272</v>
      </c>
      <c r="X8" s="86">
        <v>673</v>
      </c>
      <c r="Y8" s="86">
        <v>767</v>
      </c>
      <c r="Z8" s="190">
        <f t="shared" si="2"/>
        <v>59.67675093244923</v>
      </c>
      <c r="AB8" s="164">
        <v>2</v>
      </c>
      <c r="AC8" s="182">
        <v>1137</v>
      </c>
      <c r="AD8" s="183">
        <v>1270</v>
      </c>
      <c r="AE8" s="21">
        <v>417</v>
      </c>
      <c r="AF8" s="21">
        <v>462</v>
      </c>
      <c r="AG8" s="21">
        <v>36.52</v>
      </c>
      <c r="AH8" s="97">
        <v>2</v>
      </c>
      <c r="AI8" s="89">
        <v>1147</v>
      </c>
      <c r="AJ8" s="86">
        <v>1266</v>
      </c>
      <c r="AK8" s="86">
        <v>857</v>
      </c>
      <c r="AL8" s="86">
        <v>921</v>
      </c>
      <c r="AM8" s="190">
        <f t="shared" si="3"/>
        <v>73.68421052631578</v>
      </c>
    </row>
    <row r="9" spans="2:39" ht="13.5">
      <c r="B9" s="97">
        <v>3</v>
      </c>
      <c r="C9" s="100">
        <v>776</v>
      </c>
      <c r="D9" s="96">
        <v>838</v>
      </c>
      <c r="E9" s="96">
        <v>512</v>
      </c>
      <c r="F9" s="96">
        <v>569</v>
      </c>
      <c r="G9" s="190">
        <f t="shared" si="0"/>
        <v>66.97645600991325</v>
      </c>
      <c r="H9" s="164">
        <v>3</v>
      </c>
      <c r="I9" s="182">
        <v>782</v>
      </c>
      <c r="J9" s="183">
        <v>849</v>
      </c>
      <c r="K9" s="179">
        <v>487</v>
      </c>
      <c r="L9" s="179">
        <v>511</v>
      </c>
      <c r="M9" s="194">
        <v>61.19</v>
      </c>
      <c r="N9" s="159"/>
      <c r="O9" s="97">
        <v>3</v>
      </c>
      <c r="P9" s="86">
        <v>761</v>
      </c>
      <c r="Q9" s="86">
        <v>837</v>
      </c>
      <c r="R9" s="86">
        <v>431</v>
      </c>
      <c r="S9" s="86">
        <v>484</v>
      </c>
      <c r="T9" s="190">
        <f t="shared" si="1"/>
        <v>57.259073842302875</v>
      </c>
      <c r="U9" s="97">
        <v>3</v>
      </c>
      <c r="V9" s="89">
        <v>759</v>
      </c>
      <c r="W9" s="86">
        <v>835</v>
      </c>
      <c r="X9" s="86">
        <v>463</v>
      </c>
      <c r="Y9" s="86">
        <v>497</v>
      </c>
      <c r="Z9" s="190">
        <f t="shared" si="2"/>
        <v>60.22584692597239</v>
      </c>
      <c r="AB9" s="164">
        <v>3</v>
      </c>
      <c r="AC9" s="182">
        <v>759</v>
      </c>
      <c r="AD9" s="183">
        <v>836</v>
      </c>
      <c r="AE9" s="21">
        <v>303</v>
      </c>
      <c r="AF9" s="21">
        <v>314</v>
      </c>
      <c r="AG9" s="21">
        <v>38.68</v>
      </c>
      <c r="AH9" s="97">
        <v>3</v>
      </c>
      <c r="AI9" s="89">
        <v>776</v>
      </c>
      <c r="AJ9" s="86">
        <v>854</v>
      </c>
      <c r="AK9" s="86">
        <v>578</v>
      </c>
      <c r="AL9" s="86">
        <v>627</v>
      </c>
      <c r="AM9" s="190">
        <f t="shared" si="3"/>
        <v>73.92638036809815</v>
      </c>
    </row>
    <row r="10" spans="2:39" ht="13.5">
      <c r="B10" s="97">
        <v>4</v>
      </c>
      <c r="C10" s="100">
        <v>321</v>
      </c>
      <c r="D10" s="96">
        <v>369</v>
      </c>
      <c r="E10" s="96">
        <v>218</v>
      </c>
      <c r="F10" s="96">
        <v>263</v>
      </c>
      <c r="G10" s="190">
        <f t="shared" si="0"/>
        <v>69.71014492753623</v>
      </c>
      <c r="H10" s="164">
        <v>4</v>
      </c>
      <c r="I10" s="182">
        <v>324</v>
      </c>
      <c r="J10" s="183">
        <v>371</v>
      </c>
      <c r="K10" s="179">
        <v>196</v>
      </c>
      <c r="L10" s="179">
        <v>239</v>
      </c>
      <c r="M10" s="194">
        <v>62.59</v>
      </c>
      <c r="N10" s="159"/>
      <c r="O10" s="97">
        <v>4</v>
      </c>
      <c r="P10" s="86">
        <v>329</v>
      </c>
      <c r="Q10" s="86">
        <v>363</v>
      </c>
      <c r="R10" s="86">
        <v>195</v>
      </c>
      <c r="S10" s="86">
        <v>241</v>
      </c>
      <c r="T10" s="190">
        <f t="shared" si="1"/>
        <v>63.005780346820806</v>
      </c>
      <c r="U10" s="97">
        <v>4</v>
      </c>
      <c r="V10" s="89">
        <v>330</v>
      </c>
      <c r="W10" s="86">
        <v>364</v>
      </c>
      <c r="X10" s="86">
        <v>208</v>
      </c>
      <c r="Y10" s="86">
        <v>261</v>
      </c>
      <c r="Z10" s="190">
        <f t="shared" si="2"/>
        <v>67.57925072046109</v>
      </c>
      <c r="AB10" s="164">
        <v>4</v>
      </c>
      <c r="AC10" s="182">
        <v>330</v>
      </c>
      <c r="AD10" s="183">
        <v>366</v>
      </c>
      <c r="AE10" s="21">
        <v>123</v>
      </c>
      <c r="AF10" s="21">
        <v>154</v>
      </c>
      <c r="AG10" s="170">
        <v>39.8</v>
      </c>
      <c r="AH10" s="97">
        <v>4</v>
      </c>
      <c r="AI10" s="89">
        <v>325</v>
      </c>
      <c r="AJ10" s="86">
        <v>375</v>
      </c>
      <c r="AK10" s="86">
        <v>241</v>
      </c>
      <c r="AL10" s="86">
        <v>280</v>
      </c>
      <c r="AM10" s="190">
        <f t="shared" si="3"/>
        <v>74.42857142857143</v>
      </c>
    </row>
    <row r="11" spans="2:39" ht="13.5">
      <c r="B11" s="97">
        <v>5</v>
      </c>
      <c r="C11" s="98">
        <v>1436</v>
      </c>
      <c r="D11" s="99">
        <v>1508</v>
      </c>
      <c r="E11" s="96">
        <v>919</v>
      </c>
      <c r="F11" s="99">
        <v>1036</v>
      </c>
      <c r="G11" s="190">
        <f t="shared" si="0"/>
        <v>66.40625</v>
      </c>
      <c r="H11" s="164">
        <v>5</v>
      </c>
      <c r="I11" s="182">
        <v>1465</v>
      </c>
      <c r="J11" s="183">
        <v>1524</v>
      </c>
      <c r="K11" s="179">
        <v>862</v>
      </c>
      <c r="L11" s="179">
        <v>887</v>
      </c>
      <c r="M11" s="194">
        <v>58.51</v>
      </c>
      <c r="N11" s="159"/>
      <c r="O11" s="97">
        <v>5</v>
      </c>
      <c r="P11" s="86">
        <v>1457</v>
      </c>
      <c r="Q11" s="86">
        <v>1513</v>
      </c>
      <c r="R11" s="86">
        <v>801</v>
      </c>
      <c r="S11" s="86">
        <v>885</v>
      </c>
      <c r="T11" s="190">
        <f t="shared" si="1"/>
        <v>56.76767676767677</v>
      </c>
      <c r="U11" s="97">
        <v>5</v>
      </c>
      <c r="V11" s="89">
        <v>1453</v>
      </c>
      <c r="W11" s="86">
        <v>1513</v>
      </c>
      <c r="X11" s="86">
        <v>883</v>
      </c>
      <c r="Y11" s="86">
        <v>970</v>
      </c>
      <c r="Z11" s="190">
        <f t="shared" si="2"/>
        <v>62.474713418745786</v>
      </c>
      <c r="AB11" s="164">
        <v>5</v>
      </c>
      <c r="AC11" s="182">
        <v>1456</v>
      </c>
      <c r="AD11" s="183">
        <v>1514</v>
      </c>
      <c r="AE11" s="21">
        <v>524</v>
      </c>
      <c r="AF11" s="21">
        <v>573</v>
      </c>
      <c r="AG11" s="21">
        <v>36.94</v>
      </c>
      <c r="AH11" s="97">
        <v>5</v>
      </c>
      <c r="AI11" s="89">
        <v>1443</v>
      </c>
      <c r="AJ11" s="86">
        <v>1515</v>
      </c>
      <c r="AK11" s="86">
        <v>1029</v>
      </c>
      <c r="AL11" s="86">
        <v>1080</v>
      </c>
      <c r="AM11" s="190">
        <f t="shared" si="3"/>
        <v>71.29817444219067</v>
      </c>
    </row>
    <row r="12" spans="2:39" ht="13.5">
      <c r="B12" s="97">
        <v>6</v>
      </c>
      <c r="C12" s="98">
        <v>1426</v>
      </c>
      <c r="D12" s="99">
        <v>1523</v>
      </c>
      <c r="E12" s="96">
        <v>858</v>
      </c>
      <c r="F12" s="99">
        <v>1017</v>
      </c>
      <c r="G12" s="190">
        <f t="shared" si="0"/>
        <v>63.58087487283826</v>
      </c>
      <c r="H12" s="164">
        <v>6</v>
      </c>
      <c r="I12" s="182">
        <v>1430</v>
      </c>
      <c r="J12" s="183">
        <v>1527</v>
      </c>
      <c r="K12" s="179">
        <v>813</v>
      </c>
      <c r="L12" s="179">
        <v>862</v>
      </c>
      <c r="M12" s="194">
        <v>56.65</v>
      </c>
      <c r="N12" s="159"/>
      <c r="O12" s="97">
        <v>6</v>
      </c>
      <c r="P12" s="86">
        <v>1404</v>
      </c>
      <c r="Q12" s="86">
        <v>1513</v>
      </c>
      <c r="R12" s="86">
        <v>738</v>
      </c>
      <c r="S12" s="86">
        <v>840</v>
      </c>
      <c r="T12" s="190">
        <f t="shared" si="1"/>
        <v>54.09667466575249</v>
      </c>
      <c r="U12" s="97">
        <v>6</v>
      </c>
      <c r="V12" s="89">
        <v>1406</v>
      </c>
      <c r="W12" s="86">
        <v>1514</v>
      </c>
      <c r="X12" s="86">
        <v>849</v>
      </c>
      <c r="Y12" s="86">
        <v>980</v>
      </c>
      <c r="Z12" s="190">
        <f t="shared" si="2"/>
        <v>62.636986301369866</v>
      </c>
      <c r="AB12" s="164">
        <v>6</v>
      </c>
      <c r="AC12" s="182">
        <v>1414</v>
      </c>
      <c r="AD12" s="183">
        <v>1518</v>
      </c>
      <c r="AE12" s="21">
        <v>440</v>
      </c>
      <c r="AF12" s="21">
        <v>481</v>
      </c>
      <c r="AG12" s="21">
        <v>41.41</v>
      </c>
      <c r="AH12" s="97">
        <v>6</v>
      </c>
      <c r="AI12" s="89">
        <v>1438</v>
      </c>
      <c r="AJ12" s="86">
        <v>1520</v>
      </c>
      <c r="AK12" s="86">
        <v>967</v>
      </c>
      <c r="AL12" s="86">
        <v>1051</v>
      </c>
      <c r="AM12" s="190">
        <f t="shared" si="3"/>
        <v>68.22177146720757</v>
      </c>
    </row>
    <row r="13" spans="2:39" ht="13.5">
      <c r="B13" s="97">
        <v>7</v>
      </c>
      <c r="C13" s="101">
        <v>1097</v>
      </c>
      <c r="D13" s="102">
        <v>1135</v>
      </c>
      <c r="E13" s="96">
        <v>656</v>
      </c>
      <c r="F13" s="96">
        <v>747</v>
      </c>
      <c r="G13" s="190">
        <f t="shared" si="0"/>
        <v>62.858422939068106</v>
      </c>
      <c r="H13" s="164">
        <v>7</v>
      </c>
      <c r="I13" s="182">
        <v>1110</v>
      </c>
      <c r="J13" s="183">
        <v>1149</v>
      </c>
      <c r="K13" s="179">
        <v>622</v>
      </c>
      <c r="L13" s="179">
        <v>641</v>
      </c>
      <c r="M13" s="194">
        <v>55.91</v>
      </c>
      <c r="N13" s="159"/>
      <c r="O13" s="97">
        <v>7</v>
      </c>
      <c r="P13" s="86">
        <v>1085</v>
      </c>
      <c r="Q13" s="86">
        <v>1129</v>
      </c>
      <c r="R13" s="86">
        <v>597</v>
      </c>
      <c r="S13" s="86">
        <v>639</v>
      </c>
      <c r="T13" s="190">
        <f t="shared" si="1"/>
        <v>55.82655826558266</v>
      </c>
      <c r="U13" s="97">
        <v>7</v>
      </c>
      <c r="V13" s="89">
        <v>1087</v>
      </c>
      <c r="W13" s="86">
        <v>1130</v>
      </c>
      <c r="X13" s="86">
        <v>612</v>
      </c>
      <c r="Y13" s="86">
        <v>672</v>
      </c>
      <c r="Z13" s="190">
        <f t="shared" si="2"/>
        <v>57.91610284167794</v>
      </c>
      <c r="AB13" s="164">
        <v>7</v>
      </c>
      <c r="AC13" s="182">
        <v>1084</v>
      </c>
      <c r="AD13" s="183">
        <v>1127</v>
      </c>
      <c r="AE13" s="21">
        <v>354</v>
      </c>
      <c r="AF13" s="21">
        <v>361</v>
      </c>
      <c r="AG13" s="21">
        <v>32.34</v>
      </c>
      <c r="AH13" s="97">
        <v>7</v>
      </c>
      <c r="AI13" s="89">
        <v>1099</v>
      </c>
      <c r="AJ13" s="86">
        <v>1133</v>
      </c>
      <c r="AK13" s="86">
        <v>755</v>
      </c>
      <c r="AL13" s="86">
        <v>806</v>
      </c>
      <c r="AM13" s="190">
        <f t="shared" si="3"/>
        <v>69.93727598566308</v>
      </c>
    </row>
    <row r="14" spans="2:39" ht="13.5">
      <c r="B14" s="97">
        <v>8</v>
      </c>
      <c r="C14" s="100">
        <v>524</v>
      </c>
      <c r="D14" s="96">
        <v>580</v>
      </c>
      <c r="E14" s="96">
        <v>338</v>
      </c>
      <c r="F14" s="96">
        <v>393</v>
      </c>
      <c r="G14" s="190">
        <f t="shared" si="0"/>
        <v>66.21376811594203</v>
      </c>
      <c r="H14" s="164">
        <v>8</v>
      </c>
      <c r="I14" s="182">
        <v>528</v>
      </c>
      <c r="J14" s="183">
        <v>586</v>
      </c>
      <c r="K14" s="179">
        <v>297</v>
      </c>
      <c r="L14" s="179">
        <v>321</v>
      </c>
      <c r="M14" s="194">
        <v>55.48</v>
      </c>
      <c r="N14" s="159"/>
      <c r="O14" s="97">
        <v>8</v>
      </c>
      <c r="P14" s="86">
        <v>532</v>
      </c>
      <c r="Q14" s="86">
        <v>575</v>
      </c>
      <c r="R14" s="86">
        <v>268</v>
      </c>
      <c r="S14" s="86">
        <v>312</v>
      </c>
      <c r="T14" s="190">
        <f t="shared" si="1"/>
        <v>52.39385727190605</v>
      </c>
      <c r="U14" s="97">
        <v>8</v>
      </c>
      <c r="V14" s="89">
        <v>532</v>
      </c>
      <c r="W14" s="86">
        <v>573</v>
      </c>
      <c r="X14" s="86">
        <v>299</v>
      </c>
      <c r="Y14" s="86">
        <v>343</v>
      </c>
      <c r="Z14" s="190">
        <f t="shared" si="2"/>
        <v>58.099547511312224</v>
      </c>
      <c r="AB14" s="164">
        <v>8</v>
      </c>
      <c r="AC14" s="182">
        <v>532</v>
      </c>
      <c r="AD14" s="183">
        <v>579</v>
      </c>
      <c r="AE14" s="21">
        <v>158</v>
      </c>
      <c r="AF14" s="21">
        <v>185</v>
      </c>
      <c r="AG14" s="21">
        <v>30.87</v>
      </c>
      <c r="AH14" s="97">
        <v>8</v>
      </c>
      <c r="AI14" s="89">
        <v>520</v>
      </c>
      <c r="AJ14" s="86">
        <v>595</v>
      </c>
      <c r="AK14" s="86">
        <v>363</v>
      </c>
      <c r="AL14" s="86">
        <v>397</v>
      </c>
      <c r="AM14" s="190">
        <f t="shared" si="3"/>
        <v>68.16143497757847</v>
      </c>
    </row>
    <row r="15" spans="2:39" ht="13.5">
      <c r="B15" s="97">
        <v>9</v>
      </c>
      <c r="C15" s="100">
        <v>364</v>
      </c>
      <c r="D15" s="96">
        <v>360</v>
      </c>
      <c r="E15" s="96">
        <v>256</v>
      </c>
      <c r="F15" s="96">
        <v>271</v>
      </c>
      <c r="G15" s="190">
        <f t="shared" si="0"/>
        <v>72.79005524861878</v>
      </c>
      <c r="H15" s="164">
        <v>9</v>
      </c>
      <c r="I15" s="182">
        <v>367</v>
      </c>
      <c r="J15" s="183">
        <v>366</v>
      </c>
      <c r="K15" s="179">
        <v>231</v>
      </c>
      <c r="L15" s="179">
        <v>248</v>
      </c>
      <c r="M15" s="194">
        <v>65.35</v>
      </c>
      <c r="N15" s="159"/>
      <c r="O15" s="97">
        <v>9</v>
      </c>
      <c r="P15" s="86">
        <v>351</v>
      </c>
      <c r="Q15" s="86">
        <v>359</v>
      </c>
      <c r="R15" s="86">
        <v>208</v>
      </c>
      <c r="S15" s="86">
        <v>231</v>
      </c>
      <c r="T15" s="190">
        <f t="shared" si="1"/>
        <v>61.83098591549295</v>
      </c>
      <c r="U15" s="97">
        <v>9</v>
      </c>
      <c r="V15" s="89">
        <v>351</v>
      </c>
      <c r="W15" s="86">
        <v>358</v>
      </c>
      <c r="X15" s="86">
        <v>243</v>
      </c>
      <c r="Y15" s="86">
        <v>265</v>
      </c>
      <c r="Z15" s="190">
        <f t="shared" si="2"/>
        <v>71.65021156558534</v>
      </c>
      <c r="AB15" s="164">
        <v>9</v>
      </c>
      <c r="AC15" s="182">
        <v>354</v>
      </c>
      <c r="AD15" s="183">
        <v>359</v>
      </c>
      <c r="AE15" s="21">
        <v>152</v>
      </c>
      <c r="AF15" s="21">
        <v>162</v>
      </c>
      <c r="AG15" s="21">
        <v>44.04</v>
      </c>
      <c r="AH15" s="97">
        <v>9</v>
      </c>
      <c r="AI15" s="89">
        <v>376</v>
      </c>
      <c r="AJ15" s="86">
        <v>370</v>
      </c>
      <c r="AK15" s="86">
        <v>274</v>
      </c>
      <c r="AL15" s="86">
        <v>285</v>
      </c>
      <c r="AM15" s="190">
        <f t="shared" si="3"/>
        <v>74.93297587131367</v>
      </c>
    </row>
    <row r="16" spans="2:39" ht="13.5">
      <c r="B16" s="97">
        <v>10</v>
      </c>
      <c r="C16" s="100">
        <v>806</v>
      </c>
      <c r="D16" s="96">
        <v>827</v>
      </c>
      <c r="E16" s="96">
        <v>494</v>
      </c>
      <c r="F16" s="96">
        <v>524</v>
      </c>
      <c r="G16" s="190">
        <f t="shared" si="0"/>
        <v>62.33925290875689</v>
      </c>
      <c r="H16" s="164">
        <v>10</v>
      </c>
      <c r="I16" s="182">
        <v>821</v>
      </c>
      <c r="J16" s="183">
        <v>834</v>
      </c>
      <c r="K16" s="179">
        <v>471</v>
      </c>
      <c r="L16" s="179">
        <v>484</v>
      </c>
      <c r="M16" s="194">
        <v>57.7</v>
      </c>
      <c r="N16" s="159"/>
      <c r="O16" s="97">
        <v>10</v>
      </c>
      <c r="P16" s="86">
        <v>799</v>
      </c>
      <c r="Q16" s="86">
        <v>818</v>
      </c>
      <c r="R16" s="86">
        <v>427</v>
      </c>
      <c r="S16" s="86">
        <v>472</v>
      </c>
      <c r="T16" s="190">
        <f t="shared" si="1"/>
        <v>55.59678416821274</v>
      </c>
      <c r="U16" s="97">
        <v>10</v>
      </c>
      <c r="V16" s="89">
        <v>796</v>
      </c>
      <c r="W16" s="86">
        <v>817</v>
      </c>
      <c r="X16" s="86">
        <v>474</v>
      </c>
      <c r="Y16" s="86">
        <v>517</v>
      </c>
      <c r="Z16" s="190">
        <f t="shared" si="2"/>
        <v>61.438313701177925</v>
      </c>
      <c r="AB16" s="164">
        <v>10</v>
      </c>
      <c r="AC16" s="182">
        <v>796</v>
      </c>
      <c r="AD16" s="183">
        <v>816</v>
      </c>
      <c r="AE16" s="21">
        <v>272</v>
      </c>
      <c r="AF16" s="21">
        <v>284</v>
      </c>
      <c r="AG16" s="21">
        <v>34.49</v>
      </c>
      <c r="AH16" s="97">
        <v>10</v>
      </c>
      <c r="AI16" s="89">
        <v>815</v>
      </c>
      <c r="AJ16" s="86">
        <v>829</v>
      </c>
      <c r="AK16" s="86">
        <v>564</v>
      </c>
      <c r="AL16" s="86">
        <v>576</v>
      </c>
      <c r="AM16" s="190">
        <f t="shared" si="3"/>
        <v>69.34306569343066</v>
      </c>
    </row>
    <row r="17" spans="2:39" ht="13.5">
      <c r="B17" s="97">
        <v>11</v>
      </c>
      <c r="C17" s="100">
        <v>934</v>
      </c>
      <c r="D17" s="96">
        <v>912</v>
      </c>
      <c r="E17" s="96">
        <v>587</v>
      </c>
      <c r="F17" s="96">
        <v>614</v>
      </c>
      <c r="G17" s="190">
        <f t="shared" si="0"/>
        <v>65.05958829902492</v>
      </c>
      <c r="H17" s="164">
        <v>11</v>
      </c>
      <c r="I17" s="182">
        <v>947</v>
      </c>
      <c r="J17" s="183">
        <v>931</v>
      </c>
      <c r="K17" s="179">
        <v>552</v>
      </c>
      <c r="L17" s="179">
        <v>552</v>
      </c>
      <c r="M17" s="194">
        <v>58.79</v>
      </c>
      <c r="N17" s="159"/>
      <c r="O17" s="97">
        <v>11</v>
      </c>
      <c r="P17" s="86">
        <v>953</v>
      </c>
      <c r="Q17" s="86">
        <v>932</v>
      </c>
      <c r="R17" s="86">
        <v>550</v>
      </c>
      <c r="S17" s="86">
        <v>596</v>
      </c>
      <c r="T17" s="190">
        <f t="shared" si="1"/>
        <v>60.795755968169765</v>
      </c>
      <c r="U17" s="97">
        <v>11</v>
      </c>
      <c r="V17" s="89">
        <v>953</v>
      </c>
      <c r="W17" s="86">
        <v>932</v>
      </c>
      <c r="X17" s="86">
        <v>547</v>
      </c>
      <c r="Y17" s="86">
        <v>594</v>
      </c>
      <c r="Z17" s="190">
        <f t="shared" si="2"/>
        <v>60.530503978779834</v>
      </c>
      <c r="AB17" s="164">
        <v>11</v>
      </c>
      <c r="AC17" s="182">
        <v>959</v>
      </c>
      <c r="AD17" s="183">
        <v>933</v>
      </c>
      <c r="AE17" s="21">
        <v>319</v>
      </c>
      <c r="AF17" s="21">
        <v>337</v>
      </c>
      <c r="AG17" s="21">
        <v>34.67</v>
      </c>
      <c r="AH17" s="97">
        <v>11</v>
      </c>
      <c r="AI17" s="89">
        <v>942</v>
      </c>
      <c r="AJ17" s="86">
        <v>924</v>
      </c>
      <c r="AK17" s="86">
        <v>659</v>
      </c>
      <c r="AL17" s="86">
        <v>649</v>
      </c>
      <c r="AM17" s="190">
        <f t="shared" si="3"/>
        <v>70.09646302250803</v>
      </c>
    </row>
    <row r="18" spans="2:39" ht="13.5">
      <c r="B18" s="97">
        <v>12</v>
      </c>
      <c r="C18" s="100">
        <v>951</v>
      </c>
      <c r="D18" s="96">
        <v>970</v>
      </c>
      <c r="E18" s="96">
        <v>569</v>
      </c>
      <c r="F18" s="96">
        <v>613</v>
      </c>
      <c r="G18" s="190">
        <f t="shared" si="0"/>
        <v>61.53045288912025</v>
      </c>
      <c r="H18" s="164">
        <v>12</v>
      </c>
      <c r="I18" s="182">
        <v>963</v>
      </c>
      <c r="J18" s="183">
        <v>979</v>
      </c>
      <c r="K18" s="179">
        <v>564</v>
      </c>
      <c r="L18" s="179">
        <v>549</v>
      </c>
      <c r="M18" s="194">
        <v>57.31</v>
      </c>
      <c r="N18" s="159"/>
      <c r="O18" s="97">
        <v>12</v>
      </c>
      <c r="P18" s="86">
        <v>948</v>
      </c>
      <c r="Q18" s="86">
        <v>964</v>
      </c>
      <c r="R18" s="86">
        <v>515</v>
      </c>
      <c r="S18" s="86">
        <v>544</v>
      </c>
      <c r="T18" s="190">
        <f t="shared" si="1"/>
        <v>55.38702928870293</v>
      </c>
      <c r="U18" s="97">
        <v>12</v>
      </c>
      <c r="V18" s="89">
        <v>948</v>
      </c>
      <c r="W18" s="86">
        <v>966</v>
      </c>
      <c r="X18" s="86">
        <v>550</v>
      </c>
      <c r="Y18" s="86">
        <v>585</v>
      </c>
      <c r="Z18" s="190">
        <f t="shared" si="2"/>
        <v>59.299895506792055</v>
      </c>
      <c r="AB18" s="164">
        <v>12</v>
      </c>
      <c r="AC18" s="182">
        <v>945</v>
      </c>
      <c r="AD18" s="183">
        <v>972</v>
      </c>
      <c r="AE18" s="21">
        <v>313</v>
      </c>
      <c r="AF18" s="21">
        <v>318</v>
      </c>
      <c r="AG18" s="21">
        <v>32.92</v>
      </c>
      <c r="AH18" s="97">
        <v>12</v>
      </c>
      <c r="AI18" s="89">
        <v>950</v>
      </c>
      <c r="AJ18" s="86">
        <v>969</v>
      </c>
      <c r="AK18" s="86">
        <v>661</v>
      </c>
      <c r="AL18" s="86">
        <v>653</v>
      </c>
      <c r="AM18" s="190">
        <f t="shared" si="3"/>
        <v>68.47316310578427</v>
      </c>
    </row>
    <row r="19" spans="2:39" ht="13.5">
      <c r="B19" s="97">
        <v>13</v>
      </c>
      <c r="C19" s="100">
        <v>965</v>
      </c>
      <c r="D19" s="96">
        <v>994</v>
      </c>
      <c r="E19" s="96">
        <v>518</v>
      </c>
      <c r="F19" s="96">
        <v>569</v>
      </c>
      <c r="G19" s="190">
        <f t="shared" si="0"/>
        <v>55.487493619193465</v>
      </c>
      <c r="H19" s="164">
        <v>13</v>
      </c>
      <c r="I19" s="182">
        <v>983</v>
      </c>
      <c r="J19" s="183">
        <v>1009</v>
      </c>
      <c r="K19" s="179">
        <v>559</v>
      </c>
      <c r="L19" s="179">
        <v>590</v>
      </c>
      <c r="M19" s="194">
        <v>57.68</v>
      </c>
      <c r="N19" s="159"/>
      <c r="O19" s="97">
        <v>13</v>
      </c>
      <c r="P19" s="86">
        <v>971</v>
      </c>
      <c r="Q19" s="86">
        <v>1008</v>
      </c>
      <c r="R19" s="86">
        <v>502</v>
      </c>
      <c r="S19" s="86">
        <v>534</v>
      </c>
      <c r="T19" s="190">
        <f t="shared" si="1"/>
        <v>52.34967155128854</v>
      </c>
      <c r="U19" s="97">
        <v>13</v>
      </c>
      <c r="V19" s="89">
        <v>969</v>
      </c>
      <c r="W19" s="86">
        <v>1007</v>
      </c>
      <c r="X19" s="86">
        <v>478</v>
      </c>
      <c r="Y19" s="86">
        <v>524</v>
      </c>
      <c r="Z19" s="190">
        <f t="shared" si="2"/>
        <v>50.708502024291505</v>
      </c>
      <c r="AB19" s="164">
        <v>13</v>
      </c>
      <c r="AC19" s="182">
        <v>971</v>
      </c>
      <c r="AD19" s="183">
        <v>1016</v>
      </c>
      <c r="AE19" s="21">
        <v>324</v>
      </c>
      <c r="AF19" s="21">
        <v>336</v>
      </c>
      <c r="AG19" s="21">
        <v>33.22</v>
      </c>
      <c r="AH19" s="97">
        <v>13</v>
      </c>
      <c r="AI19" s="89">
        <v>973</v>
      </c>
      <c r="AJ19" s="86">
        <v>991</v>
      </c>
      <c r="AK19" s="86">
        <v>669</v>
      </c>
      <c r="AL19" s="86">
        <v>682</v>
      </c>
      <c r="AM19" s="190">
        <f t="shared" si="3"/>
        <v>68.78818737270875</v>
      </c>
    </row>
    <row r="20" spans="2:39" ht="13.5">
      <c r="B20" s="97">
        <v>14</v>
      </c>
      <c r="C20" s="98">
        <v>1637</v>
      </c>
      <c r="D20" s="99">
        <v>1610</v>
      </c>
      <c r="E20" s="96">
        <v>1015</v>
      </c>
      <c r="F20" s="99">
        <v>1089</v>
      </c>
      <c r="G20" s="190">
        <f t="shared" si="0"/>
        <v>64.79827533107483</v>
      </c>
      <c r="H20" s="164">
        <v>14</v>
      </c>
      <c r="I20" s="182">
        <v>1647</v>
      </c>
      <c r="J20" s="183">
        <v>1620</v>
      </c>
      <c r="K20" s="179">
        <v>979</v>
      </c>
      <c r="L20" s="179">
        <v>980</v>
      </c>
      <c r="M20" s="194">
        <v>59.96</v>
      </c>
      <c r="N20" s="159"/>
      <c r="O20" s="97">
        <v>14</v>
      </c>
      <c r="P20" s="86">
        <v>1615</v>
      </c>
      <c r="Q20" s="86">
        <v>1582</v>
      </c>
      <c r="R20" s="86">
        <v>828</v>
      </c>
      <c r="S20" s="86">
        <v>865</v>
      </c>
      <c r="T20" s="190">
        <f t="shared" si="1"/>
        <v>52.9558961526431</v>
      </c>
      <c r="U20" s="97">
        <v>14</v>
      </c>
      <c r="V20" s="89">
        <v>1615</v>
      </c>
      <c r="W20" s="86">
        <v>1583</v>
      </c>
      <c r="X20" s="86">
        <v>902</v>
      </c>
      <c r="Y20" s="86">
        <v>966</v>
      </c>
      <c r="Z20" s="190">
        <f t="shared" si="2"/>
        <v>58.41150719199499</v>
      </c>
      <c r="AB20" s="164">
        <v>14</v>
      </c>
      <c r="AC20" s="182">
        <v>1617</v>
      </c>
      <c r="AD20" s="183">
        <v>1577</v>
      </c>
      <c r="AE20" s="21">
        <v>534</v>
      </c>
      <c r="AF20" s="21">
        <v>528</v>
      </c>
      <c r="AG20" s="21">
        <v>33.25</v>
      </c>
      <c r="AH20" s="97">
        <v>14</v>
      </c>
      <c r="AI20" s="89">
        <v>1645</v>
      </c>
      <c r="AJ20" s="86">
        <v>1622</v>
      </c>
      <c r="AK20" s="86">
        <v>1165</v>
      </c>
      <c r="AL20" s="86">
        <v>1185</v>
      </c>
      <c r="AM20" s="190">
        <f t="shared" si="3"/>
        <v>71.93143556779921</v>
      </c>
    </row>
    <row r="21" spans="2:39" ht="13.5">
      <c r="B21" s="97">
        <v>15</v>
      </c>
      <c r="C21" s="98">
        <v>1174</v>
      </c>
      <c r="D21" s="99">
        <v>1264</v>
      </c>
      <c r="E21" s="96">
        <v>738</v>
      </c>
      <c r="F21" s="96">
        <v>786</v>
      </c>
      <c r="G21" s="190">
        <f t="shared" si="0"/>
        <v>62.510254306808854</v>
      </c>
      <c r="H21" s="164">
        <v>15</v>
      </c>
      <c r="I21" s="182">
        <v>1184</v>
      </c>
      <c r="J21" s="183">
        <v>1275</v>
      </c>
      <c r="K21" s="179">
        <v>712</v>
      </c>
      <c r="L21" s="179">
        <v>754</v>
      </c>
      <c r="M21" s="194">
        <v>59.62</v>
      </c>
      <c r="N21" s="159"/>
      <c r="O21" s="97">
        <v>15</v>
      </c>
      <c r="P21" s="86">
        <v>1192</v>
      </c>
      <c r="Q21" s="86">
        <v>1268</v>
      </c>
      <c r="R21" s="86">
        <v>622</v>
      </c>
      <c r="S21" s="86">
        <v>673</v>
      </c>
      <c r="T21" s="190">
        <f t="shared" si="1"/>
        <v>52.642276422764226</v>
      </c>
      <c r="U21" s="97">
        <v>15</v>
      </c>
      <c r="V21" s="89">
        <v>1198</v>
      </c>
      <c r="W21" s="86">
        <v>1272</v>
      </c>
      <c r="X21" s="86">
        <v>646</v>
      </c>
      <c r="Y21" s="86">
        <v>722</v>
      </c>
      <c r="Z21" s="190">
        <f t="shared" si="2"/>
        <v>55.38461538461539</v>
      </c>
      <c r="AB21" s="164">
        <v>15</v>
      </c>
      <c r="AC21" s="182">
        <v>1202</v>
      </c>
      <c r="AD21" s="183">
        <v>1272</v>
      </c>
      <c r="AE21" s="21">
        <v>376</v>
      </c>
      <c r="AF21" s="21">
        <v>382</v>
      </c>
      <c r="AG21" s="21">
        <v>30.64</v>
      </c>
      <c r="AH21" s="97">
        <v>15</v>
      </c>
      <c r="AI21" s="89">
        <v>1189</v>
      </c>
      <c r="AJ21" s="86">
        <v>1265</v>
      </c>
      <c r="AK21" s="86">
        <v>876</v>
      </c>
      <c r="AL21" s="86">
        <v>903</v>
      </c>
      <c r="AM21" s="190">
        <f t="shared" si="3"/>
        <v>72.49388753056235</v>
      </c>
    </row>
    <row r="22" spans="2:39" ht="13.5">
      <c r="B22" s="97">
        <v>16</v>
      </c>
      <c r="C22" s="100">
        <v>881</v>
      </c>
      <c r="D22" s="96">
        <v>966</v>
      </c>
      <c r="E22" s="96">
        <v>451</v>
      </c>
      <c r="F22" s="96">
        <v>522</v>
      </c>
      <c r="G22" s="190">
        <f t="shared" si="0"/>
        <v>52.680021656740664</v>
      </c>
      <c r="H22" s="164">
        <v>16</v>
      </c>
      <c r="I22" s="182">
        <v>897</v>
      </c>
      <c r="J22" s="183">
        <v>984</v>
      </c>
      <c r="K22" s="179">
        <v>504</v>
      </c>
      <c r="L22" s="179">
        <v>529</v>
      </c>
      <c r="M22" s="194">
        <v>54.92</v>
      </c>
      <c r="N22" s="159"/>
      <c r="O22" s="97">
        <v>16</v>
      </c>
      <c r="P22" s="86">
        <v>883</v>
      </c>
      <c r="Q22" s="86">
        <v>985</v>
      </c>
      <c r="R22" s="86">
        <v>405</v>
      </c>
      <c r="S22" s="86">
        <v>467</v>
      </c>
      <c r="T22" s="190">
        <f t="shared" si="1"/>
        <v>46.680942184154176</v>
      </c>
      <c r="U22" s="97">
        <v>16</v>
      </c>
      <c r="V22" s="89">
        <v>879</v>
      </c>
      <c r="W22" s="86">
        <v>983</v>
      </c>
      <c r="X22" s="86">
        <v>400</v>
      </c>
      <c r="Y22" s="86">
        <v>476</v>
      </c>
      <c r="Z22" s="190">
        <f t="shared" si="2"/>
        <v>47.046186895810955</v>
      </c>
      <c r="AB22" s="164">
        <v>16</v>
      </c>
      <c r="AC22" s="182">
        <v>881</v>
      </c>
      <c r="AD22" s="183">
        <v>976</v>
      </c>
      <c r="AE22" s="21">
        <v>263</v>
      </c>
      <c r="AF22" s="21">
        <v>274</v>
      </c>
      <c r="AG22" s="21">
        <v>28.92</v>
      </c>
      <c r="AH22" s="97">
        <v>16</v>
      </c>
      <c r="AI22" s="89">
        <v>933</v>
      </c>
      <c r="AJ22" s="86">
        <v>987</v>
      </c>
      <c r="AK22" s="86">
        <v>624</v>
      </c>
      <c r="AL22" s="86">
        <v>668</v>
      </c>
      <c r="AM22" s="190">
        <f t="shared" si="3"/>
        <v>67.29166666666667</v>
      </c>
    </row>
    <row r="23" spans="2:39" ht="13.5">
      <c r="B23" s="97">
        <v>17</v>
      </c>
      <c r="C23" s="100">
        <v>664</v>
      </c>
      <c r="D23" s="96">
        <v>681</v>
      </c>
      <c r="E23" s="96">
        <v>405</v>
      </c>
      <c r="F23" s="96">
        <v>446</v>
      </c>
      <c r="G23" s="190">
        <f t="shared" si="0"/>
        <v>63.27137546468401</v>
      </c>
      <c r="H23" s="164">
        <v>17</v>
      </c>
      <c r="I23" s="182">
        <v>674</v>
      </c>
      <c r="J23" s="183">
        <v>695</v>
      </c>
      <c r="K23" s="179">
        <v>396</v>
      </c>
      <c r="L23" s="179">
        <v>400</v>
      </c>
      <c r="M23" s="194">
        <v>58.14</v>
      </c>
      <c r="N23" s="159"/>
      <c r="O23" s="97">
        <v>17</v>
      </c>
      <c r="P23" s="86">
        <v>675</v>
      </c>
      <c r="Q23" s="86">
        <v>695</v>
      </c>
      <c r="R23" s="86">
        <v>367</v>
      </c>
      <c r="S23" s="86">
        <v>396</v>
      </c>
      <c r="T23" s="190">
        <f t="shared" si="1"/>
        <v>55.693430656934304</v>
      </c>
      <c r="U23" s="97">
        <v>17</v>
      </c>
      <c r="V23" s="89">
        <v>676</v>
      </c>
      <c r="W23" s="86">
        <v>698</v>
      </c>
      <c r="X23" s="86">
        <v>416</v>
      </c>
      <c r="Y23" s="86">
        <v>445</v>
      </c>
      <c r="Z23" s="190">
        <f t="shared" si="2"/>
        <v>62.66375545851528</v>
      </c>
      <c r="AB23" s="164">
        <v>17</v>
      </c>
      <c r="AC23" s="182">
        <v>680</v>
      </c>
      <c r="AD23" s="183">
        <v>699</v>
      </c>
      <c r="AE23" s="21">
        <v>253</v>
      </c>
      <c r="AF23" s="21">
        <v>247</v>
      </c>
      <c r="AG23" s="21">
        <v>36.26</v>
      </c>
      <c r="AH23" s="97">
        <v>17</v>
      </c>
      <c r="AI23" s="89">
        <v>681</v>
      </c>
      <c r="AJ23" s="86">
        <v>683</v>
      </c>
      <c r="AK23" s="86">
        <v>474</v>
      </c>
      <c r="AL23" s="86">
        <v>495</v>
      </c>
      <c r="AM23" s="190">
        <f t="shared" si="3"/>
        <v>71.04105571847508</v>
      </c>
    </row>
    <row r="24" spans="2:39" ht="13.5">
      <c r="B24" s="97">
        <v>18</v>
      </c>
      <c r="C24" s="100">
        <v>962</v>
      </c>
      <c r="D24" s="96">
        <v>984</v>
      </c>
      <c r="E24" s="96">
        <v>609</v>
      </c>
      <c r="F24" s="96">
        <v>652</v>
      </c>
      <c r="G24" s="190">
        <f t="shared" si="0"/>
        <v>64.79958890030832</v>
      </c>
      <c r="H24" s="164">
        <v>18</v>
      </c>
      <c r="I24" s="182">
        <v>975</v>
      </c>
      <c r="J24" s="183">
        <v>994</v>
      </c>
      <c r="K24" s="179">
        <v>519</v>
      </c>
      <c r="L24" s="179">
        <v>535</v>
      </c>
      <c r="M24" s="194">
        <v>53.53</v>
      </c>
      <c r="N24" s="159"/>
      <c r="O24" s="97">
        <v>18</v>
      </c>
      <c r="P24" s="86">
        <v>963</v>
      </c>
      <c r="Q24" s="86">
        <v>951</v>
      </c>
      <c r="R24" s="86">
        <v>491</v>
      </c>
      <c r="S24" s="86">
        <v>501</v>
      </c>
      <c r="T24" s="190">
        <f t="shared" si="1"/>
        <v>51.828631138975965</v>
      </c>
      <c r="U24" s="97">
        <v>18</v>
      </c>
      <c r="V24" s="89">
        <v>959</v>
      </c>
      <c r="W24" s="86">
        <v>953</v>
      </c>
      <c r="X24" s="86">
        <v>587</v>
      </c>
      <c r="Y24" s="86">
        <v>615</v>
      </c>
      <c r="Z24" s="190">
        <f t="shared" si="2"/>
        <v>62.86610878661087</v>
      </c>
      <c r="AB24" s="164">
        <v>18</v>
      </c>
      <c r="AC24" s="182">
        <v>961</v>
      </c>
      <c r="AD24" s="183">
        <v>956</v>
      </c>
      <c r="AE24" s="21">
        <v>317</v>
      </c>
      <c r="AF24" s="21">
        <v>305</v>
      </c>
      <c r="AG24" s="21">
        <v>32.45</v>
      </c>
      <c r="AH24" s="97">
        <v>18</v>
      </c>
      <c r="AI24" s="89">
        <v>995</v>
      </c>
      <c r="AJ24" s="86">
        <v>1011</v>
      </c>
      <c r="AK24" s="86">
        <v>670</v>
      </c>
      <c r="AL24" s="86">
        <v>691</v>
      </c>
      <c r="AM24" s="190">
        <f t="shared" si="3"/>
        <v>67.84646061814557</v>
      </c>
    </row>
    <row r="25" spans="2:39" ht="13.5">
      <c r="B25" s="97">
        <v>19</v>
      </c>
      <c r="C25" s="98">
        <v>1181</v>
      </c>
      <c r="D25" s="99">
        <v>1269</v>
      </c>
      <c r="E25" s="96">
        <v>721</v>
      </c>
      <c r="F25" s="96">
        <v>798</v>
      </c>
      <c r="G25" s="190">
        <f t="shared" si="0"/>
        <v>62</v>
      </c>
      <c r="H25" s="164">
        <v>19</v>
      </c>
      <c r="I25" s="182">
        <v>1200</v>
      </c>
      <c r="J25" s="183">
        <v>1283</v>
      </c>
      <c r="K25" s="179">
        <v>696</v>
      </c>
      <c r="L25" s="179">
        <v>702</v>
      </c>
      <c r="M25" s="194">
        <v>56.3</v>
      </c>
      <c r="N25" s="159"/>
      <c r="O25" s="97">
        <v>19</v>
      </c>
      <c r="P25" s="86">
        <v>1189</v>
      </c>
      <c r="Q25" s="86">
        <v>1253</v>
      </c>
      <c r="R25" s="86">
        <v>620</v>
      </c>
      <c r="S25" s="86">
        <v>663</v>
      </c>
      <c r="T25" s="190">
        <f t="shared" si="1"/>
        <v>52.53890253890254</v>
      </c>
      <c r="U25" s="97">
        <v>19</v>
      </c>
      <c r="V25" s="89">
        <v>1190</v>
      </c>
      <c r="W25" s="86">
        <v>1257</v>
      </c>
      <c r="X25" s="86">
        <v>673</v>
      </c>
      <c r="Y25" s="86">
        <v>741</v>
      </c>
      <c r="Z25" s="190">
        <f t="shared" si="2"/>
        <v>57.78504290968532</v>
      </c>
      <c r="AB25" s="164">
        <v>19</v>
      </c>
      <c r="AC25" s="182">
        <v>1193</v>
      </c>
      <c r="AD25" s="183">
        <v>1261</v>
      </c>
      <c r="AE25" s="21">
        <v>378</v>
      </c>
      <c r="AF25" s="21">
        <v>383</v>
      </c>
      <c r="AG25" s="21">
        <v>31.01</v>
      </c>
      <c r="AH25" s="97">
        <v>19</v>
      </c>
      <c r="AI25" s="89">
        <v>1200</v>
      </c>
      <c r="AJ25" s="86">
        <v>1281</v>
      </c>
      <c r="AK25" s="86">
        <v>862</v>
      </c>
      <c r="AL25" s="86">
        <v>872</v>
      </c>
      <c r="AM25" s="190">
        <f t="shared" si="3"/>
        <v>69.89117291414753</v>
      </c>
    </row>
    <row r="26" spans="2:39" ht="13.5">
      <c r="B26" s="97">
        <v>20</v>
      </c>
      <c r="C26" s="98">
        <v>1322</v>
      </c>
      <c r="D26" s="99">
        <v>1375</v>
      </c>
      <c r="E26" s="96">
        <v>796</v>
      </c>
      <c r="F26" s="96">
        <v>877</v>
      </c>
      <c r="G26" s="190">
        <f t="shared" si="0"/>
        <v>62.031887282165364</v>
      </c>
      <c r="H26" s="164">
        <v>20</v>
      </c>
      <c r="I26" s="182">
        <v>1335</v>
      </c>
      <c r="J26" s="183">
        <v>1379</v>
      </c>
      <c r="K26" s="179">
        <v>754</v>
      </c>
      <c r="L26" s="179">
        <v>741</v>
      </c>
      <c r="M26" s="194">
        <v>55.08</v>
      </c>
      <c r="N26" s="159"/>
      <c r="O26" s="97">
        <v>20</v>
      </c>
      <c r="P26" s="86">
        <v>1314</v>
      </c>
      <c r="Q26" s="86">
        <v>1373</v>
      </c>
      <c r="R26" s="86">
        <v>684</v>
      </c>
      <c r="S26" s="86">
        <v>734</v>
      </c>
      <c r="T26" s="190">
        <f t="shared" si="1"/>
        <v>52.772608857461854</v>
      </c>
      <c r="U26" s="97">
        <v>20</v>
      </c>
      <c r="V26" s="89">
        <v>1314</v>
      </c>
      <c r="W26" s="86">
        <v>1374</v>
      </c>
      <c r="X26" s="86">
        <v>783</v>
      </c>
      <c r="Y26" s="86">
        <v>836</v>
      </c>
      <c r="Z26" s="190">
        <f t="shared" si="2"/>
        <v>60.230654761904766</v>
      </c>
      <c r="AB26" s="164">
        <v>20</v>
      </c>
      <c r="AC26" s="182">
        <v>1313</v>
      </c>
      <c r="AD26" s="183">
        <v>1382</v>
      </c>
      <c r="AE26" s="21">
        <v>410</v>
      </c>
      <c r="AF26" s="21">
        <v>391</v>
      </c>
      <c r="AG26" s="21">
        <v>29.72</v>
      </c>
      <c r="AH26" s="97">
        <v>20</v>
      </c>
      <c r="AI26" s="89">
        <v>1346</v>
      </c>
      <c r="AJ26" s="86">
        <v>1384</v>
      </c>
      <c r="AK26" s="86">
        <v>935</v>
      </c>
      <c r="AL26" s="86">
        <v>934</v>
      </c>
      <c r="AM26" s="190">
        <f t="shared" si="3"/>
        <v>68.46153846153847</v>
      </c>
    </row>
    <row r="27" spans="2:39" ht="13.5">
      <c r="B27" s="97">
        <v>21</v>
      </c>
      <c r="C27" s="100">
        <v>640</v>
      </c>
      <c r="D27" s="96">
        <v>666</v>
      </c>
      <c r="E27" s="96">
        <v>421</v>
      </c>
      <c r="F27" s="96">
        <v>471</v>
      </c>
      <c r="G27" s="190">
        <f t="shared" si="0"/>
        <v>68.30015313935681</v>
      </c>
      <c r="H27" s="164">
        <v>21</v>
      </c>
      <c r="I27" s="182">
        <v>642</v>
      </c>
      <c r="J27" s="183">
        <v>665</v>
      </c>
      <c r="K27" s="179">
        <v>362</v>
      </c>
      <c r="L27" s="179">
        <v>403</v>
      </c>
      <c r="M27" s="194">
        <v>58.53</v>
      </c>
      <c r="N27" s="159"/>
      <c r="O27" s="97">
        <v>21</v>
      </c>
      <c r="P27" s="86">
        <v>642</v>
      </c>
      <c r="Q27" s="86">
        <v>666</v>
      </c>
      <c r="R27" s="86">
        <v>363</v>
      </c>
      <c r="S27" s="86">
        <v>417</v>
      </c>
      <c r="T27" s="190">
        <f t="shared" si="1"/>
        <v>59.63302752293578</v>
      </c>
      <c r="U27" s="97">
        <v>21</v>
      </c>
      <c r="V27" s="89">
        <v>642</v>
      </c>
      <c r="W27" s="86">
        <v>668</v>
      </c>
      <c r="X27" s="86">
        <v>399</v>
      </c>
      <c r="Y27" s="86">
        <v>465</v>
      </c>
      <c r="Z27" s="190">
        <f t="shared" si="2"/>
        <v>65.95419847328245</v>
      </c>
      <c r="AB27" s="164">
        <v>21</v>
      </c>
      <c r="AC27" s="182">
        <v>640</v>
      </c>
      <c r="AD27" s="183">
        <v>668</v>
      </c>
      <c r="AE27" s="21">
        <v>211</v>
      </c>
      <c r="AF27" s="21">
        <v>253</v>
      </c>
      <c r="AG27" s="21">
        <v>35.47</v>
      </c>
      <c r="AH27" s="97">
        <v>21</v>
      </c>
      <c r="AI27" s="89">
        <v>653</v>
      </c>
      <c r="AJ27" s="86">
        <v>678</v>
      </c>
      <c r="AK27" s="86">
        <v>447</v>
      </c>
      <c r="AL27" s="86">
        <v>493</v>
      </c>
      <c r="AM27" s="190">
        <f t="shared" si="3"/>
        <v>70.62359128474831</v>
      </c>
    </row>
    <row r="28" spans="2:39" ht="13.5">
      <c r="B28" s="97">
        <v>22</v>
      </c>
      <c r="C28" s="100">
        <v>661</v>
      </c>
      <c r="D28" s="96">
        <v>765</v>
      </c>
      <c r="E28" s="96">
        <v>376</v>
      </c>
      <c r="F28" s="96">
        <v>486</v>
      </c>
      <c r="G28" s="190">
        <f t="shared" si="0"/>
        <v>60.44880785413744</v>
      </c>
      <c r="H28" s="164">
        <v>22</v>
      </c>
      <c r="I28" s="182">
        <v>671</v>
      </c>
      <c r="J28" s="183">
        <v>768</v>
      </c>
      <c r="K28" s="179">
        <v>352</v>
      </c>
      <c r="L28" s="179">
        <v>411</v>
      </c>
      <c r="M28" s="194">
        <v>53.02</v>
      </c>
      <c r="N28" s="159"/>
      <c r="O28" s="97">
        <v>22</v>
      </c>
      <c r="P28" s="86">
        <v>671</v>
      </c>
      <c r="Q28" s="86">
        <v>765</v>
      </c>
      <c r="R28" s="86">
        <v>340</v>
      </c>
      <c r="S28" s="86">
        <v>402</v>
      </c>
      <c r="T28" s="190">
        <f t="shared" si="1"/>
        <v>51.67130919220055</v>
      </c>
      <c r="U28" s="97">
        <v>22</v>
      </c>
      <c r="V28" s="89">
        <v>670</v>
      </c>
      <c r="W28" s="86">
        <v>761</v>
      </c>
      <c r="X28" s="86">
        <v>365</v>
      </c>
      <c r="Y28" s="86">
        <v>451</v>
      </c>
      <c r="Z28" s="190">
        <f t="shared" si="2"/>
        <v>57.023060796645694</v>
      </c>
      <c r="AB28" s="164">
        <v>22</v>
      </c>
      <c r="AC28" s="182">
        <v>670</v>
      </c>
      <c r="AD28" s="183">
        <v>761</v>
      </c>
      <c r="AE28" s="21">
        <v>180</v>
      </c>
      <c r="AF28" s="21">
        <v>225</v>
      </c>
      <c r="AG28" s="170">
        <v>28.3</v>
      </c>
      <c r="AH28" s="97">
        <v>22</v>
      </c>
      <c r="AI28" s="89">
        <v>666</v>
      </c>
      <c r="AJ28" s="86">
        <v>767</v>
      </c>
      <c r="AK28" s="86">
        <v>433</v>
      </c>
      <c r="AL28" s="86">
        <v>492</v>
      </c>
      <c r="AM28" s="190">
        <f t="shared" si="3"/>
        <v>64.54989532449406</v>
      </c>
    </row>
    <row r="29" spans="2:39" ht="13.5">
      <c r="B29" s="97">
        <v>23</v>
      </c>
      <c r="C29" s="100">
        <v>463</v>
      </c>
      <c r="D29" s="96">
        <v>480</v>
      </c>
      <c r="E29" s="96">
        <v>336</v>
      </c>
      <c r="F29" s="96">
        <v>349</v>
      </c>
      <c r="G29" s="190">
        <f t="shared" si="0"/>
        <v>72.64050901378579</v>
      </c>
      <c r="H29" s="164">
        <v>23</v>
      </c>
      <c r="I29" s="182">
        <v>478</v>
      </c>
      <c r="J29" s="183">
        <v>485</v>
      </c>
      <c r="K29" s="179">
        <v>298</v>
      </c>
      <c r="L29" s="179">
        <v>296</v>
      </c>
      <c r="M29" s="194">
        <v>61.68</v>
      </c>
      <c r="N29" s="159"/>
      <c r="O29" s="97">
        <v>23</v>
      </c>
      <c r="P29" s="86">
        <v>472</v>
      </c>
      <c r="Q29" s="86">
        <v>479</v>
      </c>
      <c r="R29" s="86">
        <v>311</v>
      </c>
      <c r="S29" s="86">
        <v>304</v>
      </c>
      <c r="T29" s="190">
        <f t="shared" si="1"/>
        <v>64.66876971608832</v>
      </c>
      <c r="U29" s="97">
        <v>23</v>
      </c>
      <c r="V29" s="89">
        <v>471</v>
      </c>
      <c r="W29" s="86">
        <v>480</v>
      </c>
      <c r="X29" s="86">
        <v>328</v>
      </c>
      <c r="Y29" s="86">
        <v>349</v>
      </c>
      <c r="Z29" s="190">
        <f t="shared" si="2"/>
        <v>71.1882229232387</v>
      </c>
      <c r="AB29" s="164">
        <v>23</v>
      </c>
      <c r="AC29" s="182">
        <v>470</v>
      </c>
      <c r="AD29" s="183">
        <v>480</v>
      </c>
      <c r="AE29" s="21">
        <v>185</v>
      </c>
      <c r="AF29" s="21">
        <v>171</v>
      </c>
      <c r="AG29" s="21">
        <v>37.47</v>
      </c>
      <c r="AH29" s="97">
        <v>23</v>
      </c>
      <c r="AI29" s="89">
        <v>464</v>
      </c>
      <c r="AJ29" s="86">
        <v>484</v>
      </c>
      <c r="AK29" s="86">
        <v>351</v>
      </c>
      <c r="AL29" s="86">
        <v>349</v>
      </c>
      <c r="AM29" s="190">
        <f t="shared" si="3"/>
        <v>73.83966244725738</v>
      </c>
    </row>
    <row r="30" spans="2:39" ht="13.5">
      <c r="B30" s="97">
        <v>24</v>
      </c>
      <c r="C30" s="100">
        <v>612</v>
      </c>
      <c r="D30" s="96">
        <v>578</v>
      </c>
      <c r="E30" s="96">
        <v>436</v>
      </c>
      <c r="F30" s="96">
        <v>431</v>
      </c>
      <c r="G30" s="190">
        <f t="shared" si="0"/>
        <v>72.85714285714285</v>
      </c>
      <c r="H30" s="164">
        <v>24</v>
      </c>
      <c r="I30" s="182">
        <v>612</v>
      </c>
      <c r="J30" s="183">
        <v>583</v>
      </c>
      <c r="K30" s="179">
        <v>370</v>
      </c>
      <c r="L30" s="179">
        <v>349</v>
      </c>
      <c r="M30" s="194">
        <v>60.17</v>
      </c>
      <c r="N30" s="159"/>
      <c r="O30" s="97">
        <v>24</v>
      </c>
      <c r="P30" s="86">
        <v>600</v>
      </c>
      <c r="Q30" s="86">
        <v>576</v>
      </c>
      <c r="R30" s="86">
        <v>379</v>
      </c>
      <c r="S30" s="86">
        <v>381</v>
      </c>
      <c r="T30" s="190">
        <f t="shared" si="1"/>
        <v>64.62585034013605</v>
      </c>
      <c r="U30" s="97">
        <v>24</v>
      </c>
      <c r="V30" s="89">
        <v>598</v>
      </c>
      <c r="W30" s="86">
        <v>577</v>
      </c>
      <c r="X30" s="86">
        <v>402</v>
      </c>
      <c r="Y30" s="86">
        <v>434</v>
      </c>
      <c r="Z30" s="190">
        <f t="shared" si="2"/>
        <v>71.14893617021276</v>
      </c>
      <c r="AB30" s="164">
        <v>24</v>
      </c>
      <c r="AC30" s="182">
        <v>593</v>
      </c>
      <c r="AD30" s="183">
        <v>573</v>
      </c>
      <c r="AE30" s="21">
        <v>211</v>
      </c>
      <c r="AF30" s="21">
        <v>214</v>
      </c>
      <c r="AG30" s="21">
        <v>36.45</v>
      </c>
      <c r="AH30" s="97">
        <v>24</v>
      </c>
      <c r="AI30" s="89">
        <v>622</v>
      </c>
      <c r="AJ30" s="86">
        <v>596</v>
      </c>
      <c r="AK30" s="86">
        <v>445</v>
      </c>
      <c r="AL30" s="86">
        <v>435</v>
      </c>
      <c r="AM30" s="190">
        <f t="shared" si="3"/>
        <v>72.2495894909688</v>
      </c>
    </row>
    <row r="31" spans="2:39" ht="13.5">
      <c r="B31" s="97">
        <v>25</v>
      </c>
      <c r="C31" s="100">
        <v>49</v>
      </c>
      <c r="D31" s="96">
        <v>52</v>
      </c>
      <c r="E31" s="96">
        <v>40</v>
      </c>
      <c r="F31" s="96">
        <v>43</v>
      </c>
      <c r="G31" s="190">
        <f t="shared" si="0"/>
        <v>82.17821782178217</v>
      </c>
      <c r="H31" s="164">
        <v>25</v>
      </c>
      <c r="I31" s="182">
        <v>49</v>
      </c>
      <c r="J31" s="183">
        <v>52</v>
      </c>
      <c r="K31" s="179">
        <v>35</v>
      </c>
      <c r="L31" s="179">
        <v>40</v>
      </c>
      <c r="M31" s="194">
        <v>74.26</v>
      </c>
      <c r="N31" s="159"/>
      <c r="O31" s="97">
        <v>25</v>
      </c>
      <c r="P31" s="86">
        <v>47</v>
      </c>
      <c r="Q31" s="86">
        <v>50</v>
      </c>
      <c r="R31" s="86">
        <v>33</v>
      </c>
      <c r="S31" s="86">
        <v>36</v>
      </c>
      <c r="T31" s="190">
        <f t="shared" si="1"/>
        <v>71.1340206185567</v>
      </c>
      <c r="U31" s="97">
        <v>25</v>
      </c>
      <c r="V31" s="89">
        <v>47</v>
      </c>
      <c r="W31" s="86">
        <v>50</v>
      </c>
      <c r="X31" s="86">
        <v>35</v>
      </c>
      <c r="Y31" s="86">
        <v>38</v>
      </c>
      <c r="Z31" s="190">
        <f t="shared" si="2"/>
        <v>75.25773195876289</v>
      </c>
      <c r="AB31" s="164">
        <v>25</v>
      </c>
      <c r="AC31" s="182">
        <v>45</v>
      </c>
      <c r="AD31" s="183">
        <v>50</v>
      </c>
      <c r="AE31" s="21">
        <v>28</v>
      </c>
      <c r="AF31" s="21">
        <v>32</v>
      </c>
      <c r="AG31" s="21">
        <v>63.16</v>
      </c>
      <c r="AH31" s="97">
        <v>25</v>
      </c>
      <c r="AI31" s="89">
        <v>48</v>
      </c>
      <c r="AJ31" s="86">
        <v>52</v>
      </c>
      <c r="AK31" s="86">
        <v>40</v>
      </c>
      <c r="AL31" s="86">
        <v>42</v>
      </c>
      <c r="AM31" s="190">
        <f t="shared" si="3"/>
        <v>82</v>
      </c>
    </row>
    <row r="32" spans="2:39" ht="13.5">
      <c r="B32" s="97">
        <v>26</v>
      </c>
      <c r="C32" s="100">
        <v>478</v>
      </c>
      <c r="D32" s="96">
        <v>527</v>
      </c>
      <c r="E32" s="96">
        <v>344</v>
      </c>
      <c r="F32" s="96">
        <v>395</v>
      </c>
      <c r="G32" s="190">
        <f t="shared" si="0"/>
        <v>73.53233830845771</v>
      </c>
      <c r="H32" s="164">
        <v>26</v>
      </c>
      <c r="I32" s="182">
        <v>482</v>
      </c>
      <c r="J32" s="183">
        <v>531</v>
      </c>
      <c r="K32" s="179">
        <v>284</v>
      </c>
      <c r="L32" s="179">
        <v>315</v>
      </c>
      <c r="M32" s="194">
        <v>59.13</v>
      </c>
      <c r="N32" s="159"/>
      <c r="O32" s="97">
        <v>26</v>
      </c>
      <c r="P32" s="86">
        <v>482</v>
      </c>
      <c r="Q32" s="86">
        <v>516</v>
      </c>
      <c r="R32" s="86">
        <v>295</v>
      </c>
      <c r="S32" s="86">
        <v>316</v>
      </c>
      <c r="T32" s="190">
        <f t="shared" si="1"/>
        <v>61.22244488977956</v>
      </c>
      <c r="U32" s="97">
        <v>26</v>
      </c>
      <c r="V32" s="89">
        <v>482</v>
      </c>
      <c r="W32" s="86">
        <v>516</v>
      </c>
      <c r="X32" s="86">
        <v>318</v>
      </c>
      <c r="Y32" s="86">
        <v>364</v>
      </c>
      <c r="Z32" s="190">
        <f t="shared" si="2"/>
        <v>68.33667334669339</v>
      </c>
      <c r="AB32" s="164">
        <v>26</v>
      </c>
      <c r="AC32" s="182">
        <v>481</v>
      </c>
      <c r="AD32" s="183">
        <v>513</v>
      </c>
      <c r="AE32" s="21">
        <v>173</v>
      </c>
      <c r="AF32" s="21">
        <v>189</v>
      </c>
      <c r="AG32" s="21">
        <v>36.42</v>
      </c>
      <c r="AH32" s="97">
        <v>26</v>
      </c>
      <c r="AI32" s="89">
        <v>491</v>
      </c>
      <c r="AJ32" s="86">
        <v>545</v>
      </c>
      <c r="AK32" s="86">
        <v>355</v>
      </c>
      <c r="AL32" s="86">
        <v>369</v>
      </c>
      <c r="AM32" s="190">
        <f t="shared" si="3"/>
        <v>69.88416988416989</v>
      </c>
    </row>
    <row r="33" spans="2:39" ht="13.5">
      <c r="B33" s="97">
        <v>27</v>
      </c>
      <c r="C33" s="100">
        <v>687</v>
      </c>
      <c r="D33" s="96">
        <v>719</v>
      </c>
      <c r="E33" s="96">
        <v>476</v>
      </c>
      <c r="F33" s="96">
        <v>530</v>
      </c>
      <c r="G33" s="190">
        <f t="shared" si="0"/>
        <v>71.55049786628734</v>
      </c>
      <c r="H33" s="164">
        <v>27</v>
      </c>
      <c r="I33" s="182">
        <v>696</v>
      </c>
      <c r="J33" s="183">
        <v>726</v>
      </c>
      <c r="K33" s="179">
        <v>412</v>
      </c>
      <c r="L33" s="179">
        <v>441</v>
      </c>
      <c r="M33" s="194">
        <v>59.99</v>
      </c>
      <c r="N33" s="159"/>
      <c r="O33" s="97">
        <v>27</v>
      </c>
      <c r="P33" s="86">
        <v>688</v>
      </c>
      <c r="Q33" s="86">
        <v>717</v>
      </c>
      <c r="R33" s="86">
        <v>411</v>
      </c>
      <c r="S33" s="86">
        <v>454</v>
      </c>
      <c r="T33" s="190">
        <f t="shared" si="1"/>
        <v>61.56583629893239</v>
      </c>
      <c r="U33" s="97">
        <v>27</v>
      </c>
      <c r="V33" s="89">
        <v>686</v>
      </c>
      <c r="W33" s="86">
        <v>714</v>
      </c>
      <c r="X33" s="86">
        <v>447</v>
      </c>
      <c r="Y33" s="86">
        <v>488</v>
      </c>
      <c r="Z33" s="190">
        <f t="shared" si="2"/>
        <v>66.78571428571428</v>
      </c>
      <c r="AB33" s="164">
        <v>27</v>
      </c>
      <c r="AC33" s="182">
        <v>685</v>
      </c>
      <c r="AD33" s="183">
        <v>712</v>
      </c>
      <c r="AE33" s="21">
        <v>249</v>
      </c>
      <c r="AF33" s="21">
        <v>255</v>
      </c>
      <c r="AG33" s="21">
        <v>36.08</v>
      </c>
      <c r="AH33" s="97">
        <v>27</v>
      </c>
      <c r="AI33" s="89">
        <v>696</v>
      </c>
      <c r="AJ33" s="86">
        <v>722</v>
      </c>
      <c r="AK33" s="86">
        <v>495</v>
      </c>
      <c r="AL33" s="86">
        <v>517</v>
      </c>
      <c r="AM33" s="190">
        <f t="shared" si="3"/>
        <v>71.36812411847673</v>
      </c>
    </row>
    <row r="34" spans="2:39" ht="13.5">
      <c r="B34" s="97">
        <v>28</v>
      </c>
      <c r="C34" s="100">
        <v>623</v>
      </c>
      <c r="D34" s="96">
        <v>640</v>
      </c>
      <c r="E34" s="96">
        <v>414</v>
      </c>
      <c r="F34" s="96">
        <v>430</v>
      </c>
      <c r="G34" s="190">
        <f t="shared" si="0"/>
        <v>66.82501979414094</v>
      </c>
      <c r="H34" s="164">
        <v>28</v>
      </c>
      <c r="I34" s="182">
        <v>631</v>
      </c>
      <c r="J34" s="183">
        <v>646</v>
      </c>
      <c r="K34" s="179">
        <v>379</v>
      </c>
      <c r="L34" s="179">
        <v>372</v>
      </c>
      <c r="M34" s="194">
        <v>58.81</v>
      </c>
      <c r="N34" s="159"/>
      <c r="O34" s="97">
        <v>28</v>
      </c>
      <c r="P34" s="86">
        <v>620</v>
      </c>
      <c r="Q34" s="86">
        <v>641</v>
      </c>
      <c r="R34" s="86">
        <v>349</v>
      </c>
      <c r="S34" s="86">
        <v>375</v>
      </c>
      <c r="T34" s="190">
        <f t="shared" si="1"/>
        <v>57.41475019825535</v>
      </c>
      <c r="U34" s="97">
        <v>28</v>
      </c>
      <c r="V34" s="89">
        <v>621</v>
      </c>
      <c r="W34" s="86">
        <v>641</v>
      </c>
      <c r="X34" s="86">
        <v>416</v>
      </c>
      <c r="Y34" s="86">
        <v>455</v>
      </c>
      <c r="Z34" s="190">
        <f t="shared" si="2"/>
        <v>69.01743264659271</v>
      </c>
      <c r="AB34" s="164">
        <v>28</v>
      </c>
      <c r="AC34" s="182">
        <v>622</v>
      </c>
      <c r="AD34" s="183">
        <v>638</v>
      </c>
      <c r="AE34" s="21">
        <v>223</v>
      </c>
      <c r="AF34" s="21">
        <v>221</v>
      </c>
      <c r="AG34" s="21">
        <v>35.24</v>
      </c>
      <c r="AH34" s="97">
        <v>28</v>
      </c>
      <c r="AI34" s="89">
        <v>630</v>
      </c>
      <c r="AJ34" s="86">
        <v>649</v>
      </c>
      <c r="AK34" s="86">
        <v>460</v>
      </c>
      <c r="AL34" s="86">
        <v>464</v>
      </c>
      <c r="AM34" s="190">
        <f t="shared" si="3"/>
        <v>72.24394057857701</v>
      </c>
    </row>
    <row r="35" spans="2:39" ht="13.5">
      <c r="B35" s="97">
        <v>29</v>
      </c>
      <c r="C35" s="100">
        <v>313</v>
      </c>
      <c r="D35" s="96">
        <v>341</v>
      </c>
      <c r="E35" s="96">
        <v>209</v>
      </c>
      <c r="F35" s="96">
        <v>265</v>
      </c>
      <c r="G35" s="190">
        <f t="shared" si="0"/>
        <v>72.47706422018348</v>
      </c>
      <c r="H35" s="164">
        <v>29</v>
      </c>
      <c r="I35" s="182">
        <v>317</v>
      </c>
      <c r="J35" s="183">
        <v>344</v>
      </c>
      <c r="K35" s="179">
        <v>198</v>
      </c>
      <c r="L35" s="179">
        <v>215</v>
      </c>
      <c r="M35" s="194">
        <v>62.48</v>
      </c>
      <c r="N35" s="159"/>
      <c r="O35" s="97">
        <v>29</v>
      </c>
      <c r="P35" s="86">
        <v>315</v>
      </c>
      <c r="Q35" s="86">
        <v>345</v>
      </c>
      <c r="R35" s="86">
        <v>197</v>
      </c>
      <c r="S35" s="86">
        <v>230</v>
      </c>
      <c r="T35" s="190">
        <f t="shared" si="1"/>
        <v>64.6969696969697</v>
      </c>
      <c r="U35" s="97">
        <v>29</v>
      </c>
      <c r="V35" s="89">
        <v>315</v>
      </c>
      <c r="W35" s="86">
        <v>344</v>
      </c>
      <c r="X35" s="86">
        <v>221</v>
      </c>
      <c r="Y35" s="86">
        <v>253</v>
      </c>
      <c r="Z35" s="190">
        <f t="shared" si="2"/>
        <v>71.92716236722306</v>
      </c>
      <c r="AB35" s="164">
        <v>29</v>
      </c>
      <c r="AC35" s="182">
        <v>317</v>
      </c>
      <c r="AD35" s="183">
        <v>346</v>
      </c>
      <c r="AE35" s="21">
        <v>123</v>
      </c>
      <c r="AF35" s="21">
        <v>127</v>
      </c>
      <c r="AG35" s="21">
        <v>37.71</v>
      </c>
      <c r="AH35" s="97">
        <v>29</v>
      </c>
      <c r="AI35" s="89">
        <v>322</v>
      </c>
      <c r="AJ35" s="86">
        <v>346</v>
      </c>
      <c r="AK35" s="86">
        <v>228</v>
      </c>
      <c r="AL35" s="86">
        <v>250</v>
      </c>
      <c r="AM35" s="190">
        <f t="shared" si="3"/>
        <v>71.55688622754491</v>
      </c>
    </row>
    <row r="36" spans="2:39" ht="13.5">
      <c r="B36" s="97">
        <v>30</v>
      </c>
      <c r="C36" s="100">
        <v>212</v>
      </c>
      <c r="D36" s="96">
        <v>237</v>
      </c>
      <c r="E36" s="96">
        <v>158</v>
      </c>
      <c r="F36" s="96">
        <v>192</v>
      </c>
      <c r="G36" s="190">
        <f t="shared" si="0"/>
        <v>77.9510022271715</v>
      </c>
      <c r="H36" s="164">
        <v>30</v>
      </c>
      <c r="I36" s="182">
        <v>215</v>
      </c>
      <c r="J36" s="183">
        <v>236</v>
      </c>
      <c r="K36" s="179">
        <v>137</v>
      </c>
      <c r="L36" s="179">
        <v>174</v>
      </c>
      <c r="M36" s="194">
        <v>68.96</v>
      </c>
      <c r="N36" s="159"/>
      <c r="O36" s="97">
        <v>30</v>
      </c>
      <c r="P36" s="86">
        <v>214</v>
      </c>
      <c r="Q36" s="86">
        <v>231</v>
      </c>
      <c r="R36" s="86">
        <v>148</v>
      </c>
      <c r="S36" s="86">
        <v>182</v>
      </c>
      <c r="T36" s="190">
        <f t="shared" si="1"/>
        <v>74.15730337078652</v>
      </c>
      <c r="U36" s="97">
        <v>30</v>
      </c>
      <c r="V36" s="89">
        <v>213</v>
      </c>
      <c r="W36" s="86">
        <v>230</v>
      </c>
      <c r="X36" s="86">
        <v>161</v>
      </c>
      <c r="Y36" s="86">
        <v>192</v>
      </c>
      <c r="Z36" s="190">
        <f t="shared" si="2"/>
        <v>79.68397291196389</v>
      </c>
      <c r="AB36" s="164">
        <v>30</v>
      </c>
      <c r="AC36" s="182">
        <v>212</v>
      </c>
      <c r="AD36" s="183">
        <v>227</v>
      </c>
      <c r="AE36" s="21">
        <v>101</v>
      </c>
      <c r="AF36" s="21">
        <v>121</v>
      </c>
      <c r="AG36" s="21">
        <v>50.57</v>
      </c>
      <c r="AH36" s="97">
        <v>30</v>
      </c>
      <c r="AI36" s="89">
        <v>217</v>
      </c>
      <c r="AJ36" s="86">
        <v>242</v>
      </c>
      <c r="AK36" s="86">
        <v>155</v>
      </c>
      <c r="AL36" s="86">
        <v>188</v>
      </c>
      <c r="AM36" s="190">
        <f t="shared" si="3"/>
        <v>74.7276688453159</v>
      </c>
    </row>
    <row r="37" spans="2:39" ht="13.5">
      <c r="B37" s="97">
        <v>31</v>
      </c>
      <c r="C37" s="100">
        <v>164</v>
      </c>
      <c r="D37" s="96">
        <v>154</v>
      </c>
      <c r="E37" s="96">
        <v>116</v>
      </c>
      <c r="F37" s="96">
        <v>119</v>
      </c>
      <c r="G37" s="190">
        <f t="shared" si="0"/>
        <v>73.89937106918238</v>
      </c>
      <c r="H37" s="164">
        <v>31</v>
      </c>
      <c r="I37" s="182">
        <v>165</v>
      </c>
      <c r="J37" s="183">
        <v>154</v>
      </c>
      <c r="K37" s="179">
        <v>98</v>
      </c>
      <c r="L37" s="179">
        <v>90</v>
      </c>
      <c r="M37" s="194">
        <v>58.93</v>
      </c>
      <c r="N37" s="159"/>
      <c r="O37" s="97">
        <v>31</v>
      </c>
      <c r="P37" s="86">
        <v>162</v>
      </c>
      <c r="Q37" s="86">
        <v>150</v>
      </c>
      <c r="R37" s="86">
        <v>105</v>
      </c>
      <c r="S37" s="86">
        <v>112</v>
      </c>
      <c r="T37" s="190">
        <f t="shared" si="1"/>
        <v>69.55128205128204</v>
      </c>
      <c r="U37" s="97">
        <v>31</v>
      </c>
      <c r="V37" s="89">
        <v>161</v>
      </c>
      <c r="W37" s="86">
        <v>150</v>
      </c>
      <c r="X37" s="86">
        <v>113</v>
      </c>
      <c r="Y37" s="86">
        <v>127</v>
      </c>
      <c r="Z37" s="190">
        <f t="shared" si="2"/>
        <v>77.17041800643086</v>
      </c>
      <c r="AB37" s="164">
        <v>31</v>
      </c>
      <c r="AC37" s="182">
        <v>160</v>
      </c>
      <c r="AD37" s="183">
        <v>151</v>
      </c>
      <c r="AE37" s="21">
        <v>62</v>
      </c>
      <c r="AF37" s="21">
        <v>64</v>
      </c>
      <c r="AG37" s="21">
        <v>40.51</v>
      </c>
      <c r="AH37" s="97">
        <v>31</v>
      </c>
      <c r="AI37" s="89">
        <v>166</v>
      </c>
      <c r="AJ37" s="86">
        <v>158</v>
      </c>
      <c r="AK37" s="86">
        <v>111</v>
      </c>
      <c r="AL37" s="86">
        <v>105</v>
      </c>
      <c r="AM37" s="190">
        <f t="shared" si="3"/>
        <v>66.66666666666666</v>
      </c>
    </row>
    <row r="38" spans="2:39" ht="13.5">
      <c r="B38" s="97">
        <v>32</v>
      </c>
      <c r="C38" s="100">
        <v>93</v>
      </c>
      <c r="D38" s="96">
        <v>98</v>
      </c>
      <c r="E38" s="96">
        <v>66</v>
      </c>
      <c r="F38" s="96">
        <v>68</v>
      </c>
      <c r="G38" s="190">
        <f t="shared" si="0"/>
        <v>70.15706806282722</v>
      </c>
      <c r="H38" s="164">
        <v>32</v>
      </c>
      <c r="I38" s="182">
        <v>94</v>
      </c>
      <c r="J38" s="183">
        <v>99</v>
      </c>
      <c r="K38" s="179">
        <v>57</v>
      </c>
      <c r="L38" s="179">
        <v>56</v>
      </c>
      <c r="M38" s="194">
        <v>58.55</v>
      </c>
      <c r="N38" s="159"/>
      <c r="O38" s="97">
        <v>32</v>
      </c>
      <c r="P38" s="86">
        <v>88</v>
      </c>
      <c r="Q38" s="86">
        <v>97</v>
      </c>
      <c r="R38" s="86">
        <v>65</v>
      </c>
      <c r="S38" s="86">
        <v>66</v>
      </c>
      <c r="T38" s="190">
        <f t="shared" si="1"/>
        <v>70.8108108108108</v>
      </c>
      <c r="U38" s="97">
        <v>32</v>
      </c>
      <c r="V38" s="89">
        <v>88</v>
      </c>
      <c r="W38" s="86">
        <v>96</v>
      </c>
      <c r="X38" s="86">
        <v>70</v>
      </c>
      <c r="Y38" s="86">
        <v>70</v>
      </c>
      <c r="Z38" s="190">
        <f t="shared" si="2"/>
        <v>76.08695652173914</v>
      </c>
      <c r="AB38" s="164">
        <v>32</v>
      </c>
      <c r="AC38" s="182">
        <v>86</v>
      </c>
      <c r="AD38" s="183">
        <v>96</v>
      </c>
      <c r="AE38" s="21">
        <v>42</v>
      </c>
      <c r="AF38" s="21">
        <v>41</v>
      </c>
      <c r="AG38" s="170">
        <v>45.6</v>
      </c>
      <c r="AH38" s="97">
        <v>32</v>
      </c>
      <c r="AI38" s="89">
        <v>98</v>
      </c>
      <c r="AJ38" s="86">
        <v>100</v>
      </c>
      <c r="AK38" s="86">
        <v>67</v>
      </c>
      <c r="AL38" s="86">
        <v>64</v>
      </c>
      <c r="AM38" s="190">
        <f t="shared" si="3"/>
        <v>66.16161616161617</v>
      </c>
    </row>
    <row r="39" spans="2:39" ht="13.5">
      <c r="B39" s="97">
        <v>33</v>
      </c>
      <c r="C39" s="100">
        <v>18</v>
      </c>
      <c r="D39" s="96">
        <v>15</v>
      </c>
      <c r="E39" s="96">
        <v>12</v>
      </c>
      <c r="F39" s="96">
        <v>11</v>
      </c>
      <c r="G39" s="190">
        <f t="shared" si="0"/>
        <v>69.6969696969697</v>
      </c>
      <c r="H39" s="164">
        <v>33</v>
      </c>
      <c r="I39" s="182">
        <v>18</v>
      </c>
      <c r="J39" s="183">
        <v>15</v>
      </c>
      <c r="K39" s="179">
        <v>12</v>
      </c>
      <c r="L39" s="179">
        <v>11</v>
      </c>
      <c r="M39" s="194">
        <v>69.7</v>
      </c>
      <c r="N39" s="159"/>
      <c r="O39" s="97">
        <v>33</v>
      </c>
      <c r="P39" s="86">
        <v>18</v>
      </c>
      <c r="Q39" s="86">
        <v>15</v>
      </c>
      <c r="R39" s="86">
        <v>12</v>
      </c>
      <c r="S39" s="86">
        <v>9</v>
      </c>
      <c r="T39" s="190">
        <f t="shared" si="1"/>
        <v>63.63636363636363</v>
      </c>
      <c r="U39" s="97">
        <v>33</v>
      </c>
      <c r="V39" s="89">
        <v>18</v>
      </c>
      <c r="W39" s="86">
        <v>15</v>
      </c>
      <c r="X39" s="86">
        <v>11</v>
      </c>
      <c r="Y39" s="86">
        <v>7</v>
      </c>
      <c r="Z39" s="190">
        <f t="shared" si="2"/>
        <v>54.54545454545454</v>
      </c>
      <c r="AB39" s="164">
        <v>33</v>
      </c>
      <c r="AC39" s="182">
        <v>16</v>
      </c>
      <c r="AD39" s="183">
        <v>15</v>
      </c>
      <c r="AE39" s="21">
        <v>10</v>
      </c>
      <c r="AF39" s="21">
        <v>5</v>
      </c>
      <c r="AG39" s="21">
        <v>48.39</v>
      </c>
      <c r="AH39" s="97">
        <v>33</v>
      </c>
      <c r="AI39" s="89">
        <v>19</v>
      </c>
      <c r="AJ39" s="86">
        <v>16</v>
      </c>
      <c r="AK39" s="86">
        <v>14</v>
      </c>
      <c r="AL39" s="86">
        <v>12</v>
      </c>
      <c r="AM39" s="190">
        <f t="shared" si="3"/>
        <v>74.28571428571429</v>
      </c>
    </row>
    <row r="40" spans="2:39" ht="13.5">
      <c r="B40" s="97">
        <v>34</v>
      </c>
      <c r="C40" s="100">
        <v>1063</v>
      </c>
      <c r="D40" s="96">
        <v>1176</v>
      </c>
      <c r="E40" s="96">
        <v>756</v>
      </c>
      <c r="F40" s="96">
        <v>900</v>
      </c>
      <c r="G40" s="190">
        <f t="shared" si="0"/>
        <v>73.96158999553371</v>
      </c>
      <c r="H40" s="164">
        <v>34</v>
      </c>
      <c r="I40" s="182">
        <v>1061</v>
      </c>
      <c r="J40" s="183">
        <v>1179</v>
      </c>
      <c r="K40" s="179">
        <v>667</v>
      </c>
      <c r="L40" s="179">
        <v>771</v>
      </c>
      <c r="M40" s="194">
        <v>64.2</v>
      </c>
      <c r="N40" s="159"/>
      <c r="O40" s="97">
        <v>34</v>
      </c>
      <c r="P40" s="86">
        <v>1041</v>
      </c>
      <c r="Q40" s="86">
        <v>1165</v>
      </c>
      <c r="R40" s="86">
        <v>730</v>
      </c>
      <c r="S40" s="86">
        <v>861</v>
      </c>
      <c r="T40" s="190">
        <f t="shared" si="1"/>
        <v>72.12148685403446</v>
      </c>
      <c r="U40" s="97">
        <v>34</v>
      </c>
      <c r="V40" s="89">
        <v>1035</v>
      </c>
      <c r="W40" s="86">
        <v>1162</v>
      </c>
      <c r="X40" s="86">
        <v>845</v>
      </c>
      <c r="Y40" s="86">
        <v>974</v>
      </c>
      <c r="Z40" s="190">
        <f t="shared" si="2"/>
        <v>82.79472007282658</v>
      </c>
      <c r="AB40" s="164">
        <v>34</v>
      </c>
      <c r="AC40" s="182">
        <v>1032</v>
      </c>
      <c r="AD40" s="183">
        <v>1156</v>
      </c>
      <c r="AE40" s="21">
        <v>430</v>
      </c>
      <c r="AF40" s="21">
        <v>494</v>
      </c>
      <c r="AG40" s="21">
        <v>42.23</v>
      </c>
      <c r="AH40" s="97">
        <v>34</v>
      </c>
      <c r="AI40" s="86">
        <v>1079</v>
      </c>
      <c r="AJ40" s="86">
        <v>1200</v>
      </c>
      <c r="AK40" s="86">
        <v>810</v>
      </c>
      <c r="AL40" s="86">
        <v>900</v>
      </c>
      <c r="AM40" s="190">
        <f t="shared" si="3"/>
        <v>75.0329091706889</v>
      </c>
    </row>
    <row r="41" spans="2:39" ht="13.5">
      <c r="B41" s="97">
        <v>35</v>
      </c>
      <c r="C41" s="100">
        <v>105</v>
      </c>
      <c r="D41" s="96">
        <v>93</v>
      </c>
      <c r="E41" s="96">
        <v>84</v>
      </c>
      <c r="F41" s="96">
        <v>87</v>
      </c>
      <c r="G41" s="190">
        <f t="shared" si="0"/>
        <v>86.36363636363636</v>
      </c>
      <c r="H41" s="164">
        <v>35</v>
      </c>
      <c r="I41" s="182">
        <v>109</v>
      </c>
      <c r="J41" s="183">
        <v>96</v>
      </c>
      <c r="K41" s="179">
        <v>81</v>
      </c>
      <c r="L41" s="179">
        <v>80</v>
      </c>
      <c r="M41" s="194">
        <v>78.54</v>
      </c>
      <c r="N41" s="159"/>
      <c r="O41" s="97">
        <v>35</v>
      </c>
      <c r="P41" s="86">
        <v>107</v>
      </c>
      <c r="Q41" s="86">
        <v>94</v>
      </c>
      <c r="R41" s="86">
        <v>86</v>
      </c>
      <c r="S41" s="86">
        <v>87</v>
      </c>
      <c r="T41" s="190">
        <f t="shared" si="1"/>
        <v>86.06965174129353</v>
      </c>
      <c r="U41" s="97">
        <v>35</v>
      </c>
      <c r="V41" s="89">
        <v>107</v>
      </c>
      <c r="W41" s="86">
        <v>94</v>
      </c>
      <c r="X41" s="86">
        <v>92</v>
      </c>
      <c r="Y41" s="86">
        <v>90</v>
      </c>
      <c r="Z41" s="190">
        <f t="shared" si="2"/>
        <v>90.54726368159204</v>
      </c>
      <c r="AB41" s="164">
        <v>35</v>
      </c>
      <c r="AC41" s="182">
        <v>108</v>
      </c>
      <c r="AD41" s="183">
        <v>95</v>
      </c>
      <c r="AE41" s="21">
        <v>72</v>
      </c>
      <c r="AF41" s="21">
        <v>70</v>
      </c>
      <c r="AG41" s="21">
        <v>69.95</v>
      </c>
      <c r="AH41" s="97">
        <v>35</v>
      </c>
      <c r="AI41" s="86">
        <v>106</v>
      </c>
      <c r="AJ41" s="86">
        <v>95</v>
      </c>
      <c r="AK41" s="86">
        <v>87</v>
      </c>
      <c r="AL41" s="86">
        <v>85</v>
      </c>
      <c r="AM41" s="190">
        <f t="shared" si="3"/>
        <v>85.57213930348259</v>
      </c>
    </row>
    <row r="42" spans="2:39" ht="13.5">
      <c r="B42" s="97">
        <v>36</v>
      </c>
      <c r="C42" s="98">
        <v>753</v>
      </c>
      <c r="D42" s="99">
        <v>803</v>
      </c>
      <c r="E42" s="99">
        <v>504</v>
      </c>
      <c r="F42" s="99">
        <v>546</v>
      </c>
      <c r="G42" s="190">
        <f t="shared" si="0"/>
        <v>67.48071979434447</v>
      </c>
      <c r="H42" s="164">
        <v>36</v>
      </c>
      <c r="I42" s="182">
        <v>763</v>
      </c>
      <c r="J42" s="183">
        <v>809</v>
      </c>
      <c r="K42" s="179">
        <v>427</v>
      </c>
      <c r="L42" s="179">
        <v>465</v>
      </c>
      <c r="M42" s="194">
        <v>56.74</v>
      </c>
      <c r="N42" s="159"/>
      <c r="O42" s="97">
        <v>36</v>
      </c>
      <c r="P42" s="86">
        <v>744</v>
      </c>
      <c r="Q42" s="86">
        <v>789</v>
      </c>
      <c r="R42" s="86">
        <v>530</v>
      </c>
      <c r="S42" s="86">
        <v>561</v>
      </c>
      <c r="T42" s="190">
        <f t="shared" si="1"/>
        <v>71.16764514024788</v>
      </c>
      <c r="U42" s="97">
        <v>36</v>
      </c>
      <c r="V42" s="89">
        <v>743</v>
      </c>
      <c r="W42" s="86">
        <v>788</v>
      </c>
      <c r="X42" s="86">
        <v>561</v>
      </c>
      <c r="Y42" s="86">
        <v>608</v>
      </c>
      <c r="Z42" s="190">
        <f t="shared" si="2"/>
        <v>76.35532331809274</v>
      </c>
      <c r="AB42" s="164">
        <v>36</v>
      </c>
      <c r="AC42" s="182">
        <v>740</v>
      </c>
      <c r="AD42" s="183">
        <v>788</v>
      </c>
      <c r="AE42" s="21">
        <v>245</v>
      </c>
      <c r="AF42" s="21">
        <v>250</v>
      </c>
      <c r="AG42" s="170">
        <v>32.4</v>
      </c>
      <c r="AH42" s="97">
        <v>36</v>
      </c>
      <c r="AI42" s="86">
        <v>757</v>
      </c>
      <c r="AJ42" s="86">
        <v>811</v>
      </c>
      <c r="AK42" s="86">
        <v>549</v>
      </c>
      <c r="AL42" s="86">
        <v>570</v>
      </c>
      <c r="AM42" s="190">
        <f t="shared" si="3"/>
        <v>71.36479591836735</v>
      </c>
    </row>
    <row r="43" spans="2:39" ht="13.5" customHeight="1">
      <c r="B43" s="97">
        <v>37</v>
      </c>
      <c r="C43" s="54">
        <v>212</v>
      </c>
      <c r="D43" s="103">
        <v>232</v>
      </c>
      <c r="E43" s="103">
        <v>153</v>
      </c>
      <c r="F43" s="103">
        <v>180</v>
      </c>
      <c r="G43" s="190">
        <f t="shared" si="0"/>
        <v>75</v>
      </c>
      <c r="H43" s="164">
        <v>37</v>
      </c>
      <c r="I43" s="182">
        <v>215</v>
      </c>
      <c r="J43" s="183">
        <v>231</v>
      </c>
      <c r="K43" s="179">
        <v>145</v>
      </c>
      <c r="L43" s="179">
        <v>160</v>
      </c>
      <c r="M43" s="194">
        <v>68.39</v>
      </c>
      <c r="N43" s="159"/>
      <c r="O43" s="97">
        <v>37</v>
      </c>
      <c r="P43" s="86">
        <v>207</v>
      </c>
      <c r="Q43" s="86">
        <v>220</v>
      </c>
      <c r="R43" s="86">
        <v>155</v>
      </c>
      <c r="S43" s="86">
        <v>176</v>
      </c>
      <c r="T43" s="190">
        <f t="shared" si="1"/>
        <v>77.51756440281031</v>
      </c>
      <c r="U43" s="97">
        <v>37</v>
      </c>
      <c r="V43" s="89">
        <v>210</v>
      </c>
      <c r="W43" s="86">
        <v>221</v>
      </c>
      <c r="X43" s="86">
        <v>169</v>
      </c>
      <c r="Y43" s="86">
        <v>187</v>
      </c>
      <c r="Z43" s="190">
        <f t="shared" si="2"/>
        <v>82.5986078886311</v>
      </c>
      <c r="AB43" s="164">
        <v>37</v>
      </c>
      <c r="AC43" s="182">
        <v>208</v>
      </c>
      <c r="AD43" s="183">
        <v>216</v>
      </c>
      <c r="AE43" s="21">
        <v>100</v>
      </c>
      <c r="AF43" s="21">
        <v>90</v>
      </c>
      <c r="AG43" s="21">
        <v>44.81</v>
      </c>
      <c r="AH43" s="97">
        <v>37</v>
      </c>
      <c r="AI43" s="86">
        <v>218</v>
      </c>
      <c r="AJ43" s="86">
        <v>233</v>
      </c>
      <c r="AK43" s="86">
        <v>163</v>
      </c>
      <c r="AL43" s="86">
        <v>185</v>
      </c>
      <c r="AM43" s="190">
        <f t="shared" si="3"/>
        <v>77.16186252771618</v>
      </c>
    </row>
    <row r="44" spans="2:39" ht="13.5" customHeight="1">
      <c r="B44" s="97">
        <v>38</v>
      </c>
      <c r="C44" s="54">
        <v>110</v>
      </c>
      <c r="D44" s="103">
        <v>97</v>
      </c>
      <c r="E44" s="103">
        <v>85</v>
      </c>
      <c r="F44" s="103">
        <v>75</v>
      </c>
      <c r="G44" s="190">
        <f t="shared" si="0"/>
        <v>77.29468599033817</v>
      </c>
      <c r="H44" s="164">
        <v>38</v>
      </c>
      <c r="I44" s="182">
        <v>110</v>
      </c>
      <c r="J44" s="183">
        <v>98</v>
      </c>
      <c r="K44" s="179">
        <v>80</v>
      </c>
      <c r="L44" s="179">
        <v>65</v>
      </c>
      <c r="M44" s="194">
        <v>69.71</v>
      </c>
      <c r="N44" s="159"/>
      <c r="O44" s="97">
        <v>38</v>
      </c>
      <c r="P44" s="86">
        <v>106</v>
      </c>
      <c r="Q44" s="86">
        <v>93</v>
      </c>
      <c r="R44" s="86">
        <v>75</v>
      </c>
      <c r="S44" s="86">
        <v>71</v>
      </c>
      <c r="T44" s="190">
        <f t="shared" si="1"/>
        <v>73.36683417085426</v>
      </c>
      <c r="U44" s="97">
        <v>38</v>
      </c>
      <c r="V44" s="89">
        <v>106</v>
      </c>
      <c r="W44" s="86">
        <v>93</v>
      </c>
      <c r="X44" s="86">
        <v>77</v>
      </c>
      <c r="Y44" s="86">
        <v>75</v>
      </c>
      <c r="Z44" s="190">
        <f t="shared" si="2"/>
        <v>76.38190954773869</v>
      </c>
      <c r="AB44" s="164">
        <v>38</v>
      </c>
      <c r="AC44" s="182">
        <v>104</v>
      </c>
      <c r="AD44" s="183">
        <v>93</v>
      </c>
      <c r="AE44" s="21">
        <v>53</v>
      </c>
      <c r="AF44" s="21">
        <v>51</v>
      </c>
      <c r="AG44" s="21">
        <v>52.79</v>
      </c>
      <c r="AH44" s="97">
        <v>38</v>
      </c>
      <c r="AI44" s="86">
        <v>114</v>
      </c>
      <c r="AJ44" s="86">
        <v>102</v>
      </c>
      <c r="AK44" s="86">
        <v>88</v>
      </c>
      <c r="AL44" s="86">
        <v>76</v>
      </c>
      <c r="AM44" s="190">
        <f t="shared" si="3"/>
        <v>75.92592592592592</v>
      </c>
    </row>
    <row r="45" spans="2:39" ht="13.5">
      <c r="B45" s="97">
        <v>39</v>
      </c>
      <c r="C45" s="54">
        <v>38</v>
      </c>
      <c r="D45" s="103">
        <v>36</v>
      </c>
      <c r="E45" s="103">
        <v>31</v>
      </c>
      <c r="F45" s="103">
        <v>25</v>
      </c>
      <c r="G45" s="190">
        <f t="shared" si="0"/>
        <v>75.67567567567568</v>
      </c>
      <c r="H45" s="164">
        <v>39</v>
      </c>
      <c r="I45" s="182">
        <v>37</v>
      </c>
      <c r="J45" s="183">
        <v>36</v>
      </c>
      <c r="K45" s="179">
        <v>27</v>
      </c>
      <c r="L45" s="179">
        <v>26</v>
      </c>
      <c r="M45" s="194">
        <v>72.6</v>
      </c>
      <c r="N45" s="159"/>
      <c r="O45" s="97">
        <v>39</v>
      </c>
      <c r="P45" s="86">
        <v>35</v>
      </c>
      <c r="Q45" s="86">
        <v>34</v>
      </c>
      <c r="R45" s="86">
        <v>29</v>
      </c>
      <c r="S45" s="86">
        <v>25</v>
      </c>
      <c r="T45" s="190">
        <f t="shared" si="1"/>
        <v>78.26086956521739</v>
      </c>
      <c r="U45" s="97">
        <v>39</v>
      </c>
      <c r="V45" s="89">
        <v>35</v>
      </c>
      <c r="W45" s="86">
        <v>34</v>
      </c>
      <c r="X45" s="86">
        <v>27</v>
      </c>
      <c r="Y45" s="86">
        <v>25</v>
      </c>
      <c r="Z45" s="190">
        <f t="shared" si="2"/>
        <v>75.36231884057972</v>
      </c>
      <c r="AB45" s="164">
        <v>39</v>
      </c>
      <c r="AC45" s="182">
        <v>35</v>
      </c>
      <c r="AD45" s="183">
        <v>34</v>
      </c>
      <c r="AE45" s="21">
        <v>23</v>
      </c>
      <c r="AF45" s="21">
        <v>20</v>
      </c>
      <c r="AG45" s="21">
        <v>62.32</v>
      </c>
      <c r="AH45" s="97">
        <v>39</v>
      </c>
      <c r="AI45" s="86">
        <v>40</v>
      </c>
      <c r="AJ45" s="86">
        <v>38</v>
      </c>
      <c r="AK45" s="86">
        <v>29</v>
      </c>
      <c r="AL45" s="86">
        <v>26</v>
      </c>
      <c r="AM45" s="190">
        <f t="shared" si="3"/>
        <v>70.51282051282051</v>
      </c>
    </row>
    <row r="46" spans="2:39" ht="13.5">
      <c r="B46" s="97">
        <v>40</v>
      </c>
      <c r="C46" s="54">
        <v>200</v>
      </c>
      <c r="D46" s="103">
        <v>200</v>
      </c>
      <c r="E46" s="103">
        <v>144</v>
      </c>
      <c r="F46" s="103">
        <v>151</v>
      </c>
      <c r="G46" s="190">
        <f t="shared" si="0"/>
        <v>73.75</v>
      </c>
      <c r="H46" s="164">
        <v>40</v>
      </c>
      <c r="I46" s="182">
        <v>200</v>
      </c>
      <c r="J46" s="183">
        <v>196</v>
      </c>
      <c r="K46" s="179">
        <v>131</v>
      </c>
      <c r="L46" s="179">
        <v>128</v>
      </c>
      <c r="M46" s="194">
        <v>65.4</v>
      </c>
      <c r="N46" s="159"/>
      <c r="O46" s="97">
        <v>40</v>
      </c>
      <c r="P46" s="86">
        <v>198</v>
      </c>
      <c r="Q46" s="86">
        <v>194</v>
      </c>
      <c r="R46" s="86">
        <v>150</v>
      </c>
      <c r="S46" s="86">
        <v>153</v>
      </c>
      <c r="T46" s="190">
        <f t="shared" si="1"/>
        <v>77.29591836734694</v>
      </c>
      <c r="U46" s="97">
        <v>40</v>
      </c>
      <c r="V46" s="89">
        <v>197</v>
      </c>
      <c r="W46" s="86">
        <v>194</v>
      </c>
      <c r="X46" s="86">
        <v>163</v>
      </c>
      <c r="Y46" s="86">
        <v>164</v>
      </c>
      <c r="Z46" s="190">
        <f t="shared" si="2"/>
        <v>83.63171355498721</v>
      </c>
      <c r="AB46" s="164">
        <v>40</v>
      </c>
      <c r="AC46" s="182">
        <v>194</v>
      </c>
      <c r="AD46" s="183">
        <v>195</v>
      </c>
      <c r="AE46" s="21">
        <v>90</v>
      </c>
      <c r="AF46" s="21">
        <v>97</v>
      </c>
      <c r="AG46" s="21">
        <v>48.07</v>
      </c>
      <c r="AH46" s="97">
        <v>40</v>
      </c>
      <c r="AI46" s="86">
        <v>202</v>
      </c>
      <c r="AJ46" s="86">
        <v>209</v>
      </c>
      <c r="AK46" s="86">
        <v>153</v>
      </c>
      <c r="AL46" s="86">
        <v>160</v>
      </c>
      <c r="AM46" s="190">
        <f t="shared" si="3"/>
        <v>76.15571776155717</v>
      </c>
    </row>
    <row r="47" spans="2:39" ht="13.5">
      <c r="B47" s="97">
        <v>41</v>
      </c>
      <c r="C47" s="54">
        <v>61</v>
      </c>
      <c r="D47" s="103">
        <v>65</v>
      </c>
      <c r="E47" s="103">
        <v>49</v>
      </c>
      <c r="F47" s="103">
        <v>50</v>
      </c>
      <c r="G47" s="190">
        <f t="shared" si="0"/>
        <v>78.57142857142857</v>
      </c>
      <c r="H47" s="164">
        <v>41</v>
      </c>
      <c r="I47" s="182">
        <v>65</v>
      </c>
      <c r="J47" s="183">
        <v>66</v>
      </c>
      <c r="K47" s="179">
        <v>44</v>
      </c>
      <c r="L47" s="179">
        <v>44</v>
      </c>
      <c r="M47" s="194">
        <v>67.18</v>
      </c>
      <c r="N47" s="159"/>
      <c r="O47" s="97">
        <v>41</v>
      </c>
      <c r="P47" s="86">
        <v>61</v>
      </c>
      <c r="Q47" s="86">
        <v>62</v>
      </c>
      <c r="R47" s="86">
        <v>47</v>
      </c>
      <c r="S47" s="86">
        <v>46</v>
      </c>
      <c r="T47" s="190">
        <f t="shared" si="1"/>
        <v>75.60975609756098</v>
      </c>
      <c r="U47" s="97">
        <v>41</v>
      </c>
      <c r="V47" s="89">
        <v>60</v>
      </c>
      <c r="W47" s="86">
        <v>60</v>
      </c>
      <c r="X47" s="86">
        <v>48</v>
      </c>
      <c r="Y47" s="86">
        <v>48</v>
      </c>
      <c r="Z47" s="190">
        <f t="shared" si="2"/>
        <v>80</v>
      </c>
      <c r="AB47" s="164">
        <v>41</v>
      </c>
      <c r="AC47" s="182">
        <v>60</v>
      </c>
      <c r="AD47" s="183">
        <v>59</v>
      </c>
      <c r="AE47" s="21">
        <v>32</v>
      </c>
      <c r="AF47" s="21">
        <v>34</v>
      </c>
      <c r="AG47" s="21">
        <v>55.46</v>
      </c>
      <c r="AH47" s="97">
        <v>41</v>
      </c>
      <c r="AI47" s="86">
        <v>62</v>
      </c>
      <c r="AJ47" s="86">
        <v>67</v>
      </c>
      <c r="AK47" s="86">
        <v>51</v>
      </c>
      <c r="AL47" s="86">
        <v>50</v>
      </c>
      <c r="AM47" s="190">
        <f t="shared" si="3"/>
        <v>78.29457364341084</v>
      </c>
    </row>
    <row r="48" spans="2:39" ht="13.5">
      <c r="B48" s="97">
        <v>42</v>
      </c>
      <c r="C48" s="54">
        <v>43</v>
      </c>
      <c r="D48" s="103">
        <v>44</v>
      </c>
      <c r="E48" s="103">
        <v>39</v>
      </c>
      <c r="F48" s="103">
        <v>39</v>
      </c>
      <c r="G48" s="190">
        <f t="shared" si="0"/>
        <v>89.65517241379311</v>
      </c>
      <c r="H48" s="164">
        <v>42</v>
      </c>
      <c r="I48" s="182">
        <v>44</v>
      </c>
      <c r="J48" s="183">
        <v>44</v>
      </c>
      <c r="K48" s="179">
        <v>39</v>
      </c>
      <c r="L48" s="179">
        <v>35</v>
      </c>
      <c r="M48" s="194">
        <v>84.09</v>
      </c>
      <c r="N48" s="159"/>
      <c r="O48" s="97">
        <v>42</v>
      </c>
      <c r="P48" s="86">
        <v>42</v>
      </c>
      <c r="Q48" s="86">
        <v>44</v>
      </c>
      <c r="R48" s="86">
        <v>41</v>
      </c>
      <c r="S48" s="86">
        <v>39</v>
      </c>
      <c r="T48" s="190">
        <f t="shared" si="1"/>
        <v>93.02325581395348</v>
      </c>
      <c r="U48" s="97">
        <v>42</v>
      </c>
      <c r="V48" s="89">
        <v>42</v>
      </c>
      <c r="W48" s="86">
        <v>44</v>
      </c>
      <c r="X48" s="86">
        <v>39</v>
      </c>
      <c r="Y48" s="86">
        <v>37</v>
      </c>
      <c r="Z48" s="190">
        <f t="shared" si="2"/>
        <v>88.37209302325581</v>
      </c>
      <c r="AB48" s="164">
        <v>42</v>
      </c>
      <c r="AC48" s="182">
        <v>42</v>
      </c>
      <c r="AD48" s="183">
        <v>43</v>
      </c>
      <c r="AE48" s="21">
        <v>37</v>
      </c>
      <c r="AF48" s="21">
        <v>31</v>
      </c>
      <c r="AG48" s="170">
        <v>80</v>
      </c>
      <c r="AH48" s="97">
        <v>42</v>
      </c>
      <c r="AI48" s="86">
        <v>45</v>
      </c>
      <c r="AJ48" s="86">
        <v>46</v>
      </c>
      <c r="AK48" s="86">
        <v>41</v>
      </c>
      <c r="AL48" s="86">
        <v>38</v>
      </c>
      <c r="AM48" s="190">
        <f t="shared" si="3"/>
        <v>86.81318681318682</v>
      </c>
    </row>
    <row r="49" spans="2:39" ht="13.5">
      <c r="B49" s="97">
        <v>43</v>
      </c>
      <c r="C49" s="54">
        <v>25</v>
      </c>
      <c r="D49" s="103">
        <v>24</v>
      </c>
      <c r="E49" s="103">
        <v>15</v>
      </c>
      <c r="F49" s="103">
        <v>20</v>
      </c>
      <c r="G49" s="190">
        <f t="shared" si="0"/>
        <v>71.42857142857143</v>
      </c>
      <c r="H49" s="164">
        <v>43</v>
      </c>
      <c r="I49" s="182">
        <v>26</v>
      </c>
      <c r="J49" s="183">
        <v>24</v>
      </c>
      <c r="K49" s="179">
        <v>15</v>
      </c>
      <c r="L49" s="179">
        <v>19</v>
      </c>
      <c r="M49" s="194">
        <v>68</v>
      </c>
      <c r="N49" s="159"/>
      <c r="O49" s="97">
        <v>43</v>
      </c>
      <c r="P49" s="86">
        <v>24</v>
      </c>
      <c r="Q49" s="86">
        <v>22</v>
      </c>
      <c r="R49" s="86">
        <v>14</v>
      </c>
      <c r="S49" s="86">
        <v>16</v>
      </c>
      <c r="T49" s="190">
        <f t="shared" si="1"/>
        <v>65.21739130434783</v>
      </c>
      <c r="U49" s="97">
        <v>43</v>
      </c>
      <c r="V49" s="89">
        <v>24</v>
      </c>
      <c r="W49" s="86">
        <v>22</v>
      </c>
      <c r="X49" s="86">
        <v>17</v>
      </c>
      <c r="Y49" s="86">
        <v>16</v>
      </c>
      <c r="Z49" s="190">
        <f t="shared" si="2"/>
        <v>71.73913043478261</v>
      </c>
      <c r="AB49" s="164">
        <v>43</v>
      </c>
      <c r="AC49" s="182">
        <v>24</v>
      </c>
      <c r="AD49" s="183">
        <v>22</v>
      </c>
      <c r="AE49" s="21">
        <v>12</v>
      </c>
      <c r="AF49" s="21">
        <v>15</v>
      </c>
      <c r="AG49" s="170">
        <v>58.7</v>
      </c>
      <c r="AH49" s="97">
        <v>43</v>
      </c>
      <c r="AI49" s="86">
        <v>28</v>
      </c>
      <c r="AJ49" s="86">
        <v>25</v>
      </c>
      <c r="AK49" s="86">
        <v>18</v>
      </c>
      <c r="AL49" s="86">
        <v>21</v>
      </c>
      <c r="AM49" s="190">
        <f t="shared" si="3"/>
        <v>73.58490566037736</v>
      </c>
    </row>
    <row r="50" spans="2:39" ht="13.5">
      <c r="B50" s="97"/>
      <c r="C50" s="311"/>
      <c r="D50" s="285"/>
      <c r="E50" s="103"/>
      <c r="F50" s="103"/>
      <c r="G50" s="191"/>
      <c r="H50" s="164" t="s">
        <v>538</v>
      </c>
      <c r="I50" s="184">
        <v>19</v>
      </c>
      <c r="J50" s="185">
        <v>18</v>
      </c>
      <c r="K50" s="168">
        <v>4</v>
      </c>
      <c r="L50" s="168">
        <v>3</v>
      </c>
      <c r="M50" s="195">
        <v>18.92</v>
      </c>
      <c r="N50" s="159"/>
      <c r="O50" s="97"/>
      <c r="P50" s="311"/>
      <c r="Q50" s="250"/>
      <c r="R50" s="86"/>
      <c r="S50" s="86"/>
      <c r="T50" s="191"/>
      <c r="U50" s="97"/>
      <c r="V50" s="311"/>
      <c r="W50" s="250"/>
      <c r="X50" s="86"/>
      <c r="Y50" s="86"/>
      <c r="Z50" s="190"/>
      <c r="AB50" s="97"/>
      <c r="AC50" s="313"/>
      <c r="AD50" s="314"/>
      <c r="AE50" s="166"/>
      <c r="AF50" s="166"/>
      <c r="AG50" s="167"/>
      <c r="AH50" s="97" t="s">
        <v>538</v>
      </c>
      <c r="AI50" s="113">
        <v>17</v>
      </c>
      <c r="AJ50" s="117">
        <v>18</v>
      </c>
      <c r="AK50" s="86">
        <v>4</v>
      </c>
      <c r="AL50" s="86">
        <v>3</v>
      </c>
      <c r="AM50" s="190">
        <f t="shared" si="3"/>
        <v>20</v>
      </c>
    </row>
    <row r="51" spans="2:39" ht="13.5">
      <c r="B51" s="118" t="s">
        <v>482</v>
      </c>
      <c r="C51" s="119">
        <f>SUM(C7:C49)</f>
        <v>27161</v>
      </c>
      <c r="D51" s="120">
        <f>SUM(D7:D49)</f>
        <v>28564</v>
      </c>
      <c r="E51" s="120">
        <f>SUM(E7:E50)</f>
        <v>17320</v>
      </c>
      <c r="F51" s="120">
        <f>SUM(F7:F50)</f>
        <v>19273</v>
      </c>
      <c r="G51" s="192">
        <f>(E51+F51)/(C51+D51)*100</f>
        <v>65.66711529834006</v>
      </c>
      <c r="H51" s="118" t="s">
        <v>482</v>
      </c>
      <c r="I51" s="186">
        <v>27490</v>
      </c>
      <c r="J51" s="187">
        <v>28827</v>
      </c>
      <c r="K51" s="187">
        <v>16210</v>
      </c>
      <c r="L51" s="187">
        <v>16947</v>
      </c>
      <c r="M51" s="196">
        <v>58.88</v>
      </c>
      <c r="N51" s="169"/>
      <c r="O51" s="118" t="s">
        <v>482</v>
      </c>
      <c r="P51" s="119">
        <f>SUM(P7:P50)</f>
        <v>27129</v>
      </c>
      <c r="Q51" s="120">
        <f>SUM(Q7:Q50)</f>
        <v>28441</v>
      </c>
      <c r="R51" s="120">
        <f>SUM(R7:R50)</f>
        <v>15350</v>
      </c>
      <c r="S51" s="120">
        <f>SUM(S7:S50)</f>
        <v>16826</v>
      </c>
      <c r="T51" s="192">
        <f>(R51+S51)/(P51+Q51)*100</f>
        <v>57.901745546158004</v>
      </c>
      <c r="U51" s="118" t="s">
        <v>482</v>
      </c>
      <c r="V51" s="119">
        <f>SUM(V7:V50)</f>
        <v>27114</v>
      </c>
      <c r="W51" s="120">
        <f>SUM(W7:W50)</f>
        <v>28443</v>
      </c>
      <c r="X51" s="120">
        <f>SUM(X7:X50)</f>
        <v>16607</v>
      </c>
      <c r="Y51" s="120">
        <f>SUM(Y7:Y50)</f>
        <v>18395</v>
      </c>
      <c r="Z51" s="192">
        <f t="shared" si="2"/>
        <v>63.001961948989326</v>
      </c>
      <c r="AB51" s="118" t="s">
        <v>482</v>
      </c>
      <c r="AC51" s="165">
        <f>SUM(AC7:AC49)</f>
        <v>27117</v>
      </c>
      <c r="AD51" s="166">
        <f>SUM(AD7:AD49)</f>
        <v>28445</v>
      </c>
      <c r="AE51" s="171">
        <v>9455</v>
      </c>
      <c r="AF51" s="171">
        <v>9931</v>
      </c>
      <c r="AG51" s="167">
        <f>(AE51+AF51)/(AC51+AD51)*100</f>
        <v>34.89075267268997</v>
      </c>
      <c r="AH51" s="118" t="s">
        <v>482</v>
      </c>
      <c r="AI51" s="119">
        <f>SUM(AI7:AI50)</f>
        <v>27560</v>
      </c>
      <c r="AJ51" s="120">
        <f>SUM(AJ7:AJ50)</f>
        <v>28893</v>
      </c>
      <c r="AK51" s="120">
        <f>SUM(AK7:AK50)</f>
        <v>19540</v>
      </c>
      <c r="AL51" s="120">
        <f>SUM(AL7:AL50)</f>
        <v>20465</v>
      </c>
      <c r="AM51" s="192">
        <f>(AK51+AL51)/(AI51+AJ51)*100</f>
        <v>70.86425876392751</v>
      </c>
    </row>
    <row r="52" spans="10:36" ht="13.5">
      <c r="J52" s="155" t="s">
        <v>705</v>
      </c>
      <c r="K52" s="156"/>
      <c r="L52" s="156"/>
      <c r="M52" s="156"/>
      <c r="N52" s="156"/>
      <c r="O52" s="156"/>
      <c r="P52" s="156"/>
      <c r="Q52" s="155"/>
      <c r="R52" s="155"/>
      <c r="S52" s="155"/>
      <c r="T52" s="155"/>
      <c r="U52" s="117"/>
      <c r="W52" s="155" t="s">
        <v>706</v>
      </c>
      <c r="X52" s="155"/>
      <c r="Y52" s="155"/>
      <c r="Z52" s="155"/>
      <c r="AA52" s="155"/>
      <c r="AD52" s="315"/>
      <c r="AE52" s="316"/>
      <c r="AF52" s="316"/>
      <c r="AG52" s="316"/>
      <c r="AH52" s="317"/>
      <c r="AI52" s="317"/>
      <c r="AJ52" s="21" t="s">
        <v>707</v>
      </c>
    </row>
    <row r="53" spans="10:26" ht="13.5">
      <c r="J53" s="310"/>
      <c r="K53" s="287"/>
      <c r="L53" s="287"/>
      <c r="M53" s="287"/>
      <c r="N53" s="287"/>
      <c r="O53" s="287"/>
      <c r="V53" s="310"/>
      <c r="W53" s="310"/>
      <c r="X53" s="310"/>
      <c r="Y53" s="310"/>
      <c r="Z53" s="310"/>
    </row>
    <row r="54" spans="29:32" ht="14.25">
      <c r="AC54" s="53"/>
      <c r="AE54" s="162"/>
      <c r="AF54" s="162"/>
    </row>
  </sheetData>
  <sheetProtection/>
  <mergeCells count="40">
    <mergeCell ref="P5:Q5"/>
    <mergeCell ref="R5:S5"/>
    <mergeCell ref="AC50:AD50"/>
    <mergeCell ref="AD52:AI52"/>
    <mergeCell ref="AH4:AH6"/>
    <mergeCell ref="AI4:AM4"/>
    <mergeCell ref="AE5:AF5"/>
    <mergeCell ref="AG5:AG6"/>
    <mergeCell ref="AK5:AL5"/>
    <mergeCell ref="AM5:AM6"/>
    <mergeCell ref="AI5:AJ5"/>
    <mergeCell ref="E5:F5"/>
    <mergeCell ref="I5:J5"/>
    <mergeCell ref="K5:L5"/>
    <mergeCell ref="H4:H6"/>
    <mergeCell ref="G5:G6"/>
    <mergeCell ref="U4:U6"/>
    <mergeCell ref="V4:Z4"/>
    <mergeCell ref="AB4:AB6"/>
    <mergeCell ref="AC4:AG4"/>
    <mergeCell ref="J53:O53"/>
    <mergeCell ref="V53:Z53"/>
    <mergeCell ref="C50:D50"/>
    <mergeCell ref="C5:D5"/>
    <mergeCell ref="T5:T6"/>
    <mergeCell ref="V5:W5"/>
    <mergeCell ref="X5:Y5"/>
    <mergeCell ref="Z5:Z6"/>
    <mergeCell ref="P50:Q50"/>
    <mergeCell ref="V50:W50"/>
    <mergeCell ref="I4:M4"/>
    <mergeCell ref="M5:M6"/>
    <mergeCell ref="AC5:AD5"/>
    <mergeCell ref="B2:F2"/>
    <mergeCell ref="C4:G4"/>
    <mergeCell ref="B4:B6"/>
    <mergeCell ref="O2:S2"/>
    <mergeCell ref="AB2:AF2"/>
    <mergeCell ref="O4:O6"/>
    <mergeCell ref="P4:T4"/>
  </mergeCells>
  <printOptions/>
  <pageMargins left="0.5905511811023623" right="0.15748031496062992" top="0.984251968503937" bottom="0.984251968503937" header="0.5118110236220472" footer="0.5118110236220472"/>
  <pageSetup firstPageNumber="96" useFirstPageNumber="1" horizontalDpi="600" verticalDpi="600" orientation="portrait" paperSize="9" scale="98" r:id="rId1"/>
  <headerFooter alignWithMargins="0">
    <oddFooter>&amp;C&amp;"ＭＳ 明朝,標準"&amp;P</oddFooter>
  </headerFooter>
  <colBreaks count="2" manualBreakCount="2">
    <brk id="13" max="65535" man="1"/>
    <brk id="26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1">
      <selection activeCell="J33" sqref="J33"/>
    </sheetView>
  </sheetViews>
  <sheetFormatPr defaultColWidth="9.00390625" defaultRowHeight="13.5"/>
  <cols>
    <col min="1" max="1" width="10.375" style="21" customWidth="1"/>
    <col min="2" max="2" width="12.75390625" style="21" customWidth="1"/>
    <col min="3" max="4" width="14.125" style="21" customWidth="1"/>
    <col min="5" max="5" width="3.00390625" style="21" customWidth="1"/>
    <col min="6" max="6" width="9.625" style="21" customWidth="1"/>
    <col min="7" max="7" width="12.625" style="21" customWidth="1"/>
    <col min="8" max="8" width="14.125" style="21" customWidth="1"/>
    <col min="9" max="9" width="14.625" style="21" customWidth="1"/>
    <col min="10" max="11" width="12.00390625" style="21" customWidth="1"/>
  </cols>
  <sheetData>
    <row r="2" spans="1:6" ht="13.5">
      <c r="A2" s="22" t="s">
        <v>278</v>
      </c>
      <c r="F2" s="22" t="s">
        <v>523</v>
      </c>
    </row>
    <row r="4" spans="1:9" ht="39" customHeight="1">
      <c r="A4" s="44" t="s">
        <v>173</v>
      </c>
      <c r="B4" s="44" t="s">
        <v>288</v>
      </c>
      <c r="C4" s="44" t="s">
        <v>279</v>
      </c>
      <c r="D4" s="44" t="s">
        <v>280</v>
      </c>
      <c r="F4" s="44" t="s">
        <v>173</v>
      </c>
      <c r="G4" s="44" t="s">
        <v>288</v>
      </c>
      <c r="H4" s="44" t="s">
        <v>279</v>
      </c>
      <c r="I4" s="44" t="s">
        <v>280</v>
      </c>
    </row>
    <row r="5" spans="1:9" ht="18.75" customHeight="1">
      <c r="A5" s="45" t="s">
        <v>281</v>
      </c>
      <c r="B5" s="23" t="s">
        <v>282</v>
      </c>
      <c r="C5" s="23" t="s">
        <v>410</v>
      </c>
      <c r="D5" s="24" t="s">
        <v>390</v>
      </c>
      <c r="F5" s="47" t="s">
        <v>281</v>
      </c>
      <c r="G5" s="25" t="s">
        <v>289</v>
      </c>
      <c r="H5" s="26" t="s">
        <v>389</v>
      </c>
      <c r="I5" s="27" t="s">
        <v>390</v>
      </c>
    </row>
    <row r="6" spans="1:9" ht="18.75" customHeight="1">
      <c r="A6" s="45">
        <v>2</v>
      </c>
      <c r="B6" s="23" t="s">
        <v>283</v>
      </c>
      <c r="C6" s="23" t="s">
        <v>411</v>
      </c>
      <c r="D6" s="24" t="s">
        <v>416</v>
      </c>
      <c r="F6" s="45">
        <v>2</v>
      </c>
      <c r="G6" s="28" t="s">
        <v>290</v>
      </c>
      <c r="H6" s="23" t="s">
        <v>391</v>
      </c>
      <c r="I6" s="24" t="s">
        <v>392</v>
      </c>
    </row>
    <row r="7" spans="1:9" ht="18.75" customHeight="1">
      <c r="A7" s="45">
        <v>3</v>
      </c>
      <c r="B7" s="23" t="s">
        <v>284</v>
      </c>
      <c r="C7" s="23" t="s">
        <v>412</v>
      </c>
      <c r="D7" s="24" t="s">
        <v>395</v>
      </c>
      <c r="F7" s="45">
        <v>3</v>
      </c>
      <c r="G7" s="28" t="s">
        <v>291</v>
      </c>
      <c r="H7" s="23" t="s">
        <v>407</v>
      </c>
      <c r="I7" s="24" t="s">
        <v>393</v>
      </c>
    </row>
    <row r="8" spans="1:9" ht="18.75" customHeight="1">
      <c r="A8" s="45">
        <v>4</v>
      </c>
      <c r="B8" s="23" t="s">
        <v>285</v>
      </c>
      <c r="C8" s="23" t="s">
        <v>413</v>
      </c>
      <c r="D8" s="24" t="s">
        <v>404</v>
      </c>
      <c r="F8" s="45">
        <v>4</v>
      </c>
      <c r="G8" s="28" t="s">
        <v>292</v>
      </c>
      <c r="H8" s="23" t="s">
        <v>394</v>
      </c>
      <c r="I8" s="24" t="s">
        <v>395</v>
      </c>
    </row>
    <row r="9" spans="1:9" ht="18.75" customHeight="1">
      <c r="A9" s="45">
        <v>5</v>
      </c>
      <c r="B9" s="23" t="s">
        <v>286</v>
      </c>
      <c r="C9" s="23" t="s">
        <v>414</v>
      </c>
      <c r="D9" s="24" t="s">
        <v>417</v>
      </c>
      <c r="F9" s="45">
        <v>5</v>
      </c>
      <c r="G9" s="28" t="s">
        <v>293</v>
      </c>
      <c r="H9" s="23" t="s">
        <v>396</v>
      </c>
      <c r="I9" s="24" t="s">
        <v>397</v>
      </c>
    </row>
    <row r="10" spans="1:9" ht="18.75" customHeight="1">
      <c r="A10" s="45">
        <v>6</v>
      </c>
      <c r="B10" s="23" t="s">
        <v>287</v>
      </c>
      <c r="C10" s="23" t="s">
        <v>415</v>
      </c>
      <c r="D10" s="24" t="s">
        <v>599</v>
      </c>
      <c r="F10" s="45">
        <v>6</v>
      </c>
      <c r="G10" s="28" t="s">
        <v>294</v>
      </c>
      <c r="H10" s="23" t="s">
        <v>398</v>
      </c>
      <c r="I10" s="31" t="s">
        <v>404</v>
      </c>
    </row>
    <row r="11" spans="1:9" ht="18.75" customHeight="1">
      <c r="A11" s="130"/>
      <c r="B11" s="26"/>
      <c r="C11" s="26"/>
      <c r="D11" s="26"/>
      <c r="F11" s="45">
        <v>7</v>
      </c>
      <c r="G11" s="28" t="s">
        <v>295</v>
      </c>
      <c r="H11" s="28" t="s">
        <v>403</v>
      </c>
      <c r="I11" s="31" t="s">
        <v>399</v>
      </c>
    </row>
    <row r="12" spans="6:9" ht="18.75" customHeight="1">
      <c r="F12" s="45"/>
      <c r="G12" s="23"/>
      <c r="H12" s="28" t="s">
        <v>400</v>
      </c>
      <c r="I12" s="31" t="s">
        <v>401</v>
      </c>
    </row>
    <row r="13" spans="6:9" ht="18.75" customHeight="1">
      <c r="F13" s="45">
        <v>8</v>
      </c>
      <c r="G13" s="28" t="s">
        <v>296</v>
      </c>
      <c r="H13" s="28" t="s">
        <v>402</v>
      </c>
      <c r="I13" s="24" t="s">
        <v>405</v>
      </c>
    </row>
    <row r="14" spans="6:9" ht="18.75" customHeight="1">
      <c r="F14" s="45">
        <v>9</v>
      </c>
      <c r="G14" s="23" t="s">
        <v>479</v>
      </c>
      <c r="H14" s="23" t="s">
        <v>461</v>
      </c>
      <c r="I14" s="24" t="s">
        <v>522</v>
      </c>
    </row>
    <row r="15" spans="6:9" ht="18.75" customHeight="1">
      <c r="F15" s="46">
        <v>10</v>
      </c>
      <c r="G15" s="29" t="s">
        <v>520</v>
      </c>
      <c r="H15" s="29" t="s">
        <v>521</v>
      </c>
      <c r="I15" s="30" t="s">
        <v>406</v>
      </c>
    </row>
    <row r="16" ht="18.75" customHeight="1"/>
    <row r="17" ht="18.75" customHeight="1"/>
    <row r="18" ht="18.75" customHeight="1"/>
    <row r="19" spans="1:6" ht="13.5">
      <c r="A19" s="22" t="s">
        <v>297</v>
      </c>
      <c r="F19" s="22" t="s">
        <v>298</v>
      </c>
    </row>
    <row r="21" spans="1:9" ht="39" customHeight="1">
      <c r="A21" s="44" t="s">
        <v>173</v>
      </c>
      <c r="B21" s="44" t="s">
        <v>288</v>
      </c>
      <c r="C21" s="44" t="s">
        <v>279</v>
      </c>
      <c r="D21" s="44" t="s">
        <v>280</v>
      </c>
      <c r="F21" s="44" t="s">
        <v>173</v>
      </c>
      <c r="G21" s="44" t="s">
        <v>288</v>
      </c>
      <c r="H21" s="44" t="s">
        <v>279</v>
      </c>
      <c r="I21" s="44" t="s">
        <v>280</v>
      </c>
    </row>
    <row r="22" spans="1:9" ht="18.75" customHeight="1">
      <c r="A22" s="45" t="s">
        <v>281</v>
      </c>
      <c r="B22" s="23" t="s">
        <v>408</v>
      </c>
      <c r="C22" s="23" t="s">
        <v>409</v>
      </c>
      <c r="D22" s="24" t="s">
        <v>420</v>
      </c>
      <c r="F22" s="47" t="s">
        <v>281</v>
      </c>
      <c r="G22" s="25" t="s">
        <v>289</v>
      </c>
      <c r="H22" s="23" t="s">
        <v>409</v>
      </c>
      <c r="I22" s="24" t="s">
        <v>430</v>
      </c>
    </row>
    <row r="23" spans="1:9" ht="18.75" customHeight="1">
      <c r="A23" s="45">
        <v>2</v>
      </c>
      <c r="B23" s="23" t="s">
        <v>299</v>
      </c>
      <c r="C23" s="23" t="s">
        <v>421</v>
      </c>
      <c r="D23" s="24" t="s">
        <v>422</v>
      </c>
      <c r="F23" s="45">
        <v>2</v>
      </c>
      <c r="G23" s="28" t="s">
        <v>305</v>
      </c>
      <c r="H23" s="23" t="s">
        <v>431</v>
      </c>
      <c r="I23" s="24" t="s">
        <v>432</v>
      </c>
    </row>
    <row r="24" spans="1:9" ht="18.75" customHeight="1">
      <c r="A24" s="45">
        <v>3</v>
      </c>
      <c r="B24" s="23" t="s">
        <v>300</v>
      </c>
      <c r="C24" s="23" t="s">
        <v>407</v>
      </c>
      <c r="D24" s="24" t="s">
        <v>423</v>
      </c>
      <c r="F24" s="45">
        <v>3</v>
      </c>
      <c r="G24" s="28" t="s">
        <v>291</v>
      </c>
      <c r="H24" s="23" t="s">
        <v>433</v>
      </c>
      <c r="I24" s="24" t="s">
        <v>434</v>
      </c>
    </row>
    <row r="25" spans="1:9" ht="18.75" customHeight="1">
      <c r="A25" s="45">
        <v>4</v>
      </c>
      <c r="B25" s="23" t="s">
        <v>301</v>
      </c>
      <c r="C25" s="23" t="s">
        <v>425</v>
      </c>
      <c r="D25" s="24" t="s">
        <v>427</v>
      </c>
      <c r="F25" s="45">
        <v>4</v>
      </c>
      <c r="G25" s="28" t="s">
        <v>306</v>
      </c>
      <c r="H25" s="23" t="s">
        <v>435</v>
      </c>
      <c r="I25" s="24" t="s">
        <v>436</v>
      </c>
    </row>
    <row r="26" spans="1:9" ht="18.75" customHeight="1">
      <c r="A26" s="45">
        <v>5</v>
      </c>
      <c r="B26" s="23" t="s">
        <v>302</v>
      </c>
      <c r="C26" s="23" t="s">
        <v>424</v>
      </c>
      <c r="D26" s="24" t="s">
        <v>426</v>
      </c>
      <c r="F26" s="45">
        <v>5</v>
      </c>
      <c r="G26" s="28" t="s">
        <v>481</v>
      </c>
      <c r="H26" s="23" t="s">
        <v>437</v>
      </c>
      <c r="I26" s="24" t="s">
        <v>438</v>
      </c>
    </row>
    <row r="27" spans="1:9" ht="18.75" customHeight="1">
      <c r="A27" s="45">
        <v>6</v>
      </c>
      <c r="B27" s="23" t="s">
        <v>303</v>
      </c>
      <c r="C27" s="23" t="s">
        <v>428</v>
      </c>
      <c r="D27" s="24" t="s">
        <v>429</v>
      </c>
      <c r="F27" s="45">
        <v>6</v>
      </c>
      <c r="G27" s="28" t="s">
        <v>307</v>
      </c>
      <c r="H27" s="23" t="s">
        <v>439</v>
      </c>
      <c r="I27" s="24" t="s">
        <v>459</v>
      </c>
    </row>
    <row r="28" spans="1:9" ht="18.75" customHeight="1">
      <c r="A28" s="45">
        <v>7</v>
      </c>
      <c r="B28" s="23" t="s">
        <v>480</v>
      </c>
      <c r="C28" s="23" t="s">
        <v>419</v>
      </c>
      <c r="D28" s="24" t="s">
        <v>418</v>
      </c>
      <c r="F28" s="45">
        <v>7</v>
      </c>
      <c r="G28" s="28" t="s">
        <v>440</v>
      </c>
      <c r="H28" s="23" t="s">
        <v>460</v>
      </c>
      <c r="I28" s="31" t="s">
        <v>406</v>
      </c>
    </row>
    <row r="29" spans="1:9" ht="18.75" customHeight="1">
      <c r="A29" s="46">
        <v>8</v>
      </c>
      <c r="B29" s="29" t="s">
        <v>304</v>
      </c>
      <c r="C29" s="29" t="s">
        <v>510</v>
      </c>
      <c r="D29" s="30" t="s">
        <v>522</v>
      </c>
      <c r="F29" s="25"/>
      <c r="G29" s="129"/>
      <c r="H29" s="26"/>
      <c r="I29" s="25"/>
    </row>
    <row r="30" spans="1:4" ht="18.75" customHeight="1">
      <c r="A30" s="318" t="s">
        <v>525</v>
      </c>
      <c r="B30" s="318"/>
      <c r="C30" s="318"/>
      <c r="D30" s="318"/>
    </row>
    <row r="31" spans="1:4" ht="14.25" customHeight="1">
      <c r="A31" s="263"/>
      <c r="B31" s="263"/>
      <c r="C31" s="263"/>
      <c r="D31" s="263"/>
    </row>
    <row r="32" spans="1:4" ht="14.25" customHeight="1">
      <c r="A32" s="263"/>
      <c r="B32" s="263"/>
      <c r="C32" s="263"/>
      <c r="D32" s="26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sheetProtection/>
  <mergeCells count="1">
    <mergeCell ref="A30:D32"/>
  </mergeCells>
  <printOptions/>
  <pageMargins left="0.7086614173228347" right="0.5118110236220472" top="0.984251968503937" bottom="0.984251968503937" header="0.5118110236220472" footer="0.5118110236220472"/>
  <pageSetup firstPageNumber="86" useFirstPageNumber="1" horizontalDpi="600" verticalDpi="600" orientation="portrait" paperSize="9" scale="85" r:id="rId1"/>
  <headerFooter alignWithMargins="0">
    <oddFooter>&amp;C&amp;"ＭＳ 明朝,標準"&amp;13 99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20" zoomScaleSheetLayoutView="120" workbookViewId="0" topLeftCell="A1">
      <selection activeCell="D48" sqref="D48"/>
    </sheetView>
  </sheetViews>
  <sheetFormatPr defaultColWidth="9.00390625" defaultRowHeight="13.5"/>
  <cols>
    <col min="1" max="1" width="18.625" style="2" customWidth="1"/>
    <col min="2" max="2" width="20.125" style="2" customWidth="1"/>
    <col min="3" max="3" width="18.625" style="2" customWidth="1"/>
    <col min="4" max="4" width="19.125" style="2" customWidth="1"/>
    <col min="5" max="5" width="9.00390625" style="2" customWidth="1"/>
    <col min="6" max="6" width="13.00390625" style="2" customWidth="1"/>
    <col min="7" max="16384" width="9.00390625" style="2" customWidth="1"/>
  </cols>
  <sheetData>
    <row r="1" spans="1:4" ht="19.5" customHeight="1">
      <c r="A1" s="50" t="s">
        <v>215</v>
      </c>
      <c r="D1" s="3"/>
    </row>
    <row r="2" spans="1:4" s="56" customFormat="1" ht="15.75" customHeight="1">
      <c r="A2" s="55"/>
      <c r="D2" s="57" t="s">
        <v>725</v>
      </c>
    </row>
    <row r="3" spans="1:4" s="56" customFormat="1" ht="18.75" customHeight="1">
      <c r="A3" s="58" t="s">
        <v>216</v>
      </c>
      <c r="B3" s="59" t="s">
        <v>211</v>
      </c>
      <c r="C3" s="59" t="s">
        <v>217</v>
      </c>
      <c r="D3" s="59" t="s">
        <v>211</v>
      </c>
    </row>
    <row r="4" spans="1:5" s="56" customFormat="1" ht="19.5" customHeight="1">
      <c r="A4" s="60" t="s">
        <v>218</v>
      </c>
      <c r="B4" s="224">
        <f>SUM(B5+B10+B20+B28+B34+B40+B49+D5+D11+D14+D20+D23+D26+D36+D44)</f>
        <v>575</v>
      </c>
      <c r="C4" s="61"/>
      <c r="D4" s="62"/>
      <c r="E4" s="55"/>
    </row>
    <row r="5" spans="1:7" s="56" customFormat="1" ht="13.5" customHeight="1">
      <c r="A5" s="63" t="s">
        <v>219</v>
      </c>
      <c r="B5" s="202">
        <v>31</v>
      </c>
      <c r="C5" s="64" t="s">
        <v>247</v>
      </c>
      <c r="D5" s="209">
        <v>37</v>
      </c>
      <c r="E5" s="55"/>
      <c r="F5" s="56" t="s">
        <v>731</v>
      </c>
      <c r="G5" s="56">
        <v>1</v>
      </c>
    </row>
    <row r="6" spans="1:7" s="56" customFormat="1" ht="13.5">
      <c r="A6" s="67" t="s">
        <v>246</v>
      </c>
      <c r="B6" s="123">
        <v>8</v>
      </c>
      <c r="C6" s="67" t="s">
        <v>249</v>
      </c>
      <c r="D6" s="205">
        <v>4</v>
      </c>
      <c r="E6" s="55"/>
      <c r="F6" s="56" t="s">
        <v>732</v>
      </c>
      <c r="G6" s="56">
        <v>1</v>
      </c>
    </row>
    <row r="7" spans="1:7" s="56" customFormat="1" ht="13.5">
      <c r="A7" s="67" t="s">
        <v>248</v>
      </c>
      <c r="B7" s="123">
        <v>11</v>
      </c>
      <c r="C7" s="67" t="s">
        <v>250</v>
      </c>
      <c r="D7" s="205">
        <v>15</v>
      </c>
      <c r="E7" s="55"/>
      <c r="F7" s="56" t="s">
        <v>733</v>
      </c>
      <c r="G7" s="56">
        <v>1</v>
      </c>
    </row>
    <row r="8" spans="1:7" s="56" customFormat="1" ht="13.5">
      <c r="A8" s="69" t="s">
        <v>221</v>
      </c>
      <c r="B8" s="123">
        <v>10</v>
      </c>
      <c r="C8" s="67" t="s">
        <v>251</v>
      </c>
      <c r="D8" s="205">
        <v>7</v>
      </c>
      <c r="E8" s="55"/>
      <c r="F8" s="56" t="s">
        <v>734</v>
      </c>
      <c r="G8" s="56">
        <v>1</v>
      </c>
    </row>
    <row r="9" spans="1:7" s="56" customFormat="1" ht="13.5">
      <c r="A9" s="67"/>
      <c r="B9" s="123"/>
      <c r="C9" s="67" t="s">
        <v>252</v>
      </c>
      <c r="D9" s="205">
        <v>9</v>
      </c>
      <c r="E9" s="55"/>
      <c r="F9" s="56" t="s">
        <v>735</v>
      </c>
      <c r="G9" s="56">
        <v>1</v>
      </c>
    </row>
    <row r="10" spans="1:7" s="56" customFormat="1" ht="13.5">
      <c r="A10" s="63" t="s">
        <v>222</v>
      </c>
      <c r="B10" s="214">
        <v>45</v>
      </c>
      <c r="C10" s="67"/>
      <c r="D10" s="205"/>
      <c r="F10" s="56" t="s">
        <v>736</v>
      </c>
      <c r="G10" s="56">
        <v>1</v>
      </c>
    </row>
    <row r="11" spans="1:7" s="56" customFormat="1" ht="13.5">
      <c r="A11" s="69" t="s">
        <v>224</v>
      </c>
      <c r="B11" s="123">
        <v>9</v>
      </c>
      <c r="C11" s="64" t="s">
        <v>756</v>
      </c>
      <c r="D11" s="65">
        <v>7</v>
      </c>
      <c r="E11" s="55"/>
      <c r="F11" s="56" t="s">
        <v>737</v>
      </c>
      <c r="G11" s="56">
        <v>1</v>
      </c>
    </row>
    <row r="12" spans="1:7" s="56" customFormat="1" ht="13.5">
      <c r="A12" s="67" t="s">
        <v>708</v>
      </c>
      <c r="B12" s="123">
        <v>3</v>
      </c>
      <c r="C12" s="67" t="s">
        <v>757</v>
      </c>
      <c r="D12" s="68">
        <v>6</v>
      </c>
      <c r="E12" s="55"/>
      <c r="F12" s="56" t="s">
        <v>738</v>
      </c>
      <c r="G12" s="56">
        <v>1</v>
      </c>
    </row>
    <row r="13" spans="1:7" s="56" customFormat="1" ht="13.5">
      <c r="A13" s="69" t="s">
        <v>225</v>
      </c>
      <c r="B13" s="123">
        <v>6</v>
      </c>
      <c r="C13" s="220"/>
      <c r="D13" s="109"/>
      <c r="E13" s="55"/>
      <c r="F13" s="56" t="s">
        <v>739</v>
      </c>
      <c r="G13" s="56">
        <v>1</v>
      </c>
    </row>
    <row r="14" spans="1:7" s="56" customFormat="1" ht="13.5">
      <c r="A14" s="69" t="s">
        <v>512</v>
      </c>
      <c r="B14" s="123">
        <v>2</v>
      </c>
      <c r="C14" s="64" t="s">
        <v>223</v>
      </c>
      <c r="D14" s="215">
        <v>6</v>
      </c>
      <c r="E14" s="55"/>
      <c r="F14" s="56" t="s">
        <v>740</v>
      </c>
      <c r="G14" s="56">
        <v>1</v>
      </c>
    </row>
    <row r="15" spans="1:7" s="56" customFormat="1" ht="13.5">
      <c r="A15" s="67" t="s">
        <v>513</v>
      </c>
      <c r="B15" s="123">
        <v>3</v>
      </c>
      <c r="C15" s="67" t="s">
        <v>755</v>
      </c>
      <c r="D15" s="211">
        <v>5</v>
      </c>
      <c r="E15" s="55"/>
      <c r="F15" s="56" t="s">
        <v>741</v>
      </c>
      <c r="G15" s="56">
        <v>1</v>
      </c>
    </row>
    <row r="16" spans="1:7" s="56" customFormat="1" ht="13.5">
      <c r="A16" s="67" t="s">
        <v>718</v>
      </c>
      <c r="B16" s="123">
        <v>6</v>
      </c>
      <c r="C16" s="220"/>
      <c r="D16" s="109"/>
      <c r="E16" s="55"/>
      <c r="F16" s="56" t="s">
        <v>742</v>
      </c>
      <c r="G16" s="56">
        <v>1</v>
      </c>
    </row>
    <row r="17" spans="1:7" s="56" customFormat="1" ht="13.5">
      <c r="A17" s="67" t="s">
        <v>265</v>
      </c>
      <c r="B17" s="123">
        <v>8</v>
      </c>
      <c r="C17" s="64" t="s">
        <v>238</v>
      </c>
      <c r="D17" s="84" t="s">
        <v>752</v>
      </c>
      <c r="E17" s="55"/>
      <c r="F17" s="56" t="s">
        <v>743</v>
      </c>
      <c r="G17" s="56">
        <v>1</v>
      </c>
    </row>
    <row r="18" spans="1:7" s="56" customFormat="1" ht="13.5">
      <c r="A18" s="67" t="s">
        <v>253</v>
      </c>
      <c r="B18" s="203">
        <v>7</v>
      </c>
      <c r="C18" s="71"/>
      <c r="D18" s="84"/>
      <c r="E18" s="55"/>
      <c r="F18" s="56" t="s">
        <v>744</v>
      </c>
      <c r="G18" s="56">
        <v>1</v>
      </c>
    </row>
    <row r="19" spans="1:7" s="56" customFormat="1" ht="13.5">
      <c r="A19" s="220"/>
      <c r="B19" s="55"/>
      <c r="C19" s="220"/>
      <c r="D19" s="109"/>
      <c r="E19" s="55"/>
      <c r="F19" s="56" t="s">
        <v>745</v>
      </c>
      <c r="G19" s="56">
        <v>1</v>
      </c>
    </row>
    <row r="20" spans="1:7" s="56" customFormat="1" ht="13.5">
      <c r="A20" s="64" t="s">
        <v>254</v>
      </c>
      <c r="B20" s="204">
        <v>79</v>
      </c>
      <c r="C20" s="64" t="s">
        <v>226</v>
      </c>
      <c r="D20" s="219">
        <v>4</v>
      </c>
      <c r="E20" s="55"/>
      <c r="F20" s="56" t="s">
        <v>746</v>
      </c>
      <c r="G20" s="56">
        <v>1</v>
      </c>
    </row>
    <row r="21" spans="1:7" s="56" customFormat="1" ht="13.5">
      <c r="A21" s="69" t="s">
        <v>231</v>
      </c>
      <c r="B21" s="123">
        <v>14</v>
      </c>
      <c r="C21" s="71" t="s">
        <v>220</v>
      </c>
      <c r="D21" s="219">
        <v>4</v>
      </c>
      <c r="E21" s="55"/>
      <c r="F21" s="56" t="s">
        <v>747</v>
      </c>
      <c r="G21" s="56">
        <v>1</v>
      </c>
    </row>
    <row r="22" spans="1:7" s="56" customFormat="1" ht="13.5">
      <c r="A22" s="72" t="s">
        <v>232</v>
      </c>
      <c r="B22" s="203">
        <v>18</v>
      </c>
      <c r="C22" s="220"/>
      <c r="D22" s="109"/>
      <c r="E22" s="55"/>
      <c r="F22" s="56" t="s">
        <v>748</v>
      </c>
      <c r="G22" s="56">
        <v>1</v>
      </c>
    </row>
    <row r="23" spans="1:7" s="56" customFormat="1" ht="13.5">
      <c r="A23" s="73" t="s">
        <v>266</v>
      </c>
      <c r="B23" s="203">
        <v>11</v>
      </c>
      <c r="C23" s="64" t="s">
        <v>236</v>
      </c>
      <c r="D23" s="215">
        <v>3</v>
      </c>
      <c r="E23" s="55"/>
      <c r="F23" s="56" t="s">
        <v>749</v>
      </c>
      <c r="G23" s="56">
        <v>1</v>
      </c>
    </row>
    <row r="24" spans="1:7" s="56" customFormat="1" ht="13.5">
      <c r="A24" s="67" t="s">
        <v>233</v>
      </c>
      <c r="B24" s="217">
        <v>15</v>
      </c>
      <c r="C24" s="71"/>
      <c r="D24" s="68">
        <v>2</v>
      </c>
      <c r="E24" s="55"/>
      <c r="F24" s="56" t="s">
        <v>750</v>
      </c>
      <c r="G24" s="56">
        <v>1</v>
      </c>
    </row>
    <row r="25" spans="1:7" s="56" customFormat="1" ht="13.5">
      <c r="A25" s="69" t="s">
        <v>234</v>
      </c>
      <c r="B25" s="123">
        <v>6</v>
      </c>
      <c r="C25" s="220"/>
      <c r="D25" s="109"/>
      <c r="E25" s="55"/>
      <c r="F25" s="56" t="s">
        <v>751</v>
      </c>
      <c r="G25" s="56">
        <v>1</v>
      </c>
    </row>
    <row r="26" spans="1:5" s="56" customFormat="1" ht="13.5">
      <c r="A26" s="67" t="s">
        <v>267</v>
      </c>
      <c r="B26" s="123">
        <v>14</v>
      </c>
      <c r="C26" s="63" t="s">
        <v>227</v>
      </c>
      <c r="D26" s="215">
        <v>82</v>
      </c>
      <c r="E26" s="55"/>
    </row>
    <row r="27" spans="1:5" s="56" customFormat="1" ht="13.5">
      <c r="A27" s="74"/>
      <c r="B27" s="218"/>
      <c r="C27" s="69" t="s">
        <v>228</v>
      </c>
      <c r="D27" s="205">
        <v>6</v>
      </c>
      <c r="E27" s="55"/>
    </row>
    <row r="28" spans="1:5" s="56" customFormat="1" ht="13.5">
      <c r="A28" s="66" t="s">
        <v>235</v>
      </c>
      <c r="B28" s="123">
        <v>80</v>
      </c>
      <c r="C28" s="67" t="s">
        <v>229</v>
      </c>
      <c r="D28" s="205">
        <v>9</v>
      </c>
      <c r="E28" s="55"/>
    </row>
    <row r="29" spans="1:5" s="56" customFormat="1" ht="13.5">
      <c r="A29" s="67" t="s">
        <v>557</v>
      </c>
      <c r="B29" s="123">
        <v>9</v>
      </c>
      <c r="C29" s="67" t="s">
        <v>230</v>
      </c>
      <c r="D29" s="205">
        <v>17</v>
      </c>
      <c r="E29" s="55"/>
    </row>
    <row r="30" spans="1:5" s="56" customFormat="1" ht="13.5">
      <c r="A30" s="67" t="s">
        <v>559</v>
      </c>
      <c r="B30" s="123">
        <v>15</v>
      </c>
      <c r="C30" s="67" t="s">
        <v>255</v>
      </c>
      <c r="D30" s="205">
        <v>10</v>
      </c>
      <c r="E30" s="55"/>
    </row>
    <row r="31" spans="1:5" s="56" customFormat="1" ht="13.5">
      <c r="A31" s="67" t="s">
        <v>719</v>
      </c>
      <c r="B31" s="123">
        <v>22</v>
      </c>
      <c r="C31" s="67" t="s">
        <v>556</v>
      </c>
      <c r="D31" s="205">
        <v>7</v>
      </c>
      <c r="E31" s="55"/>
    </row>
    <row r="32" spans="1:7" s="56" customFormat="1" ht="13.5">
      <c r="A32" s="67" t="s">
        <v>720</v>
      </c>
      <c r="B32" s="123">
        <v>32</v>
      </c>
      <c r="C32" s="67" t="s">
        <v>268</v>
      </c>
      <c r="D32" s="205">
        <v>16</v>
      </c>
      <c r="E32" s="55"/>
      <c r="G32" s="75"/>
    </row>
    <row r="33" spans="1:5" s="56" customFormat="1" ht="13.5">
      <c r="A33" s="66"/>
      <c r="B33" s="206"/>
      <c r="C33" s="69" t="s">
        <v>558</v>
      </c>
      <c r="D33" s="205">
        <v>8</v>
      </c>
      <c r="E33" s="55"/>
    </row>
    <row r="34" spans="1:5" s="56" customFormat="1" ht="13.5">
      <c r="A34" s="63" t="s">
        <v>237</v>
      </c>
      <c r="B34" s="123">
        <v>29</v>
      </c>
      <c r="C34" s="76" t="s">
        <v>455</v>
      </c>
      <c r="D34" s="205">
        <v>7</v>
      </c>
      <c r="E34" s="55"/>
    </row>
    <row r="35" spans="1:5" s="56" customFormat="1" ht="13.5">
      <c r="A35" s="71" t="s">
        <v>754</v>
      </c>
      <c r="B35" s="123">
        <v>1</v>
      </c>
      <c r="C35" s="70"/>
      <c r="D35" s="211"/>
      <c r="E35" s="55"/>
    </row>
    <row r="36" spans="1:5" s="56" customFormat="1" ht="13.5">
      <c r="A36" s="69" t="s">
        <v>239</v>
      </c>
      <c r="B36" s="123">
        <v>9</v>
      </c>
      <c r="C36" s="71" t="s">
        <v>496</v>
      </c>
      <c r="D36" s="213">
        <v>82</v>
      </c>
      <c r="E36" s="55"/>
    </row>
    <row r="37" spans="1:5" s="56" customFormat="1" ht="13.5">
      <c r="A37" s="69" t="s">
        <v>240</v>
      </c>
      <c r="B37" s="123">
        <v>9</v>
      </c>
      <c r="C37" s="76" t="s">
        <v>500</v>
      </c>
      <c r="D37" s="212">
        <v>7</v>
      </c>
      <c r="E37" s="55"/>
    </row>
    <row r="38" spans="1:5" s="56" customFormat="1" ht="13.5">
      <c r="A38" s="67" t="s">
        <v>241</v>
      </c>
      <c r="B38" s="123">
        <v>8</v>
      </c>
      <c r="C38" s="76" t="s">
        <v>497</v>
      </c>
      <c r="D38" s="207">
        <v>2</v>
      </c>
      <c r="E38" s="55"/>
    </row>
    <row r="39" spans="1:5" s="56" customFormat="1" ht="13.5">
      <c r="A39" s="74"/>
      <c r="B39" s="206"/>
      <c r="C39" s="76" t="s">
        <v>498</v>
      </c>
      <c r="D39" s="207">
        <v>2</v>
      </c>
      <c r="E39" s="55"/>
    </row>
    <row r="40" spans="1:5" s="56" customFormat="1" ht="13.5">
      <c r="A40" s="66" t="s">
        <v>242</v>
      </c>
      <c r="B40" s="123">
        <v>51</v>
      </c>
      <c r="C40" s="76" t="s">
        <v>499</v>
      </c>
      <c r="D40" s="207">
        <v>9</v>
      </c>
      <c r="E40" s="55"/>
    </row>
    <row r="41" spans="1:5" s="56" customFormat="1" ht="13.5">
      <c r="A41" s="67" t="s">
        <v>256</v>
      </c>
      <c r="B41" s="123">
        <v>16</v>
      </c>
      <c r="C41" s="76" t="s">
        <v>501</v>
      </c>
      <c r="D41" s="207">
        <v>2</v>
      </c>
      <c r="E41" s="55"/>
    </row>
    <row r="42" spans="1:5" s="56" customFormat="1" ht="13.5">
      <c r="A42" s="67" t="s">
        <v>257</v>
      </c>
      <c r="B42" s="225">
        <v>12</v>
      </c>
      <c r="C42" s="121" t="s">
        <v>502</v>
      </c>
      <c r="D42" s="208">
        <v>58</v>
      </c>
      <c r="E42" s="55"/>
    </row>
    <row r="43" spans="1:5" s="56" customFormat="1" ht="15" customHeight="1">
      <c r="A43" s="67" t="s">
        <v>243</v>
      </c>
      <c r="B43" s="203">
        <v>11</v>
      </c>
      <c r="C43" s="174"/>
      <c r="D43" s="109"/>
      <c r="E43" s="55"/>
    </row>
    <row r="44" spans="1:5" s="56" customFormat="1" ht="15" customHeight="1">
      <c r="A44" s="319" t="s">
        <v>258</v>
      </c>
      <c r="B44" s="210"/>
      <c r="C44" s="172" t="s">
        <v>730</v>
      </c>
      <c r="D44" s="173">
        <v>22</v>
      </c>
      <c r="E44" s="55"/>
    </row>
    <row r="45" spans="1:5" s="56" customFormat="1" ht="13.5">
      <c r="A45" s="319"/>
      <c r="B45" s="210">
        <v>5</v>
      </c>
      <c r="C45" s="226" t="s">
        <v>727</v>
      </c>
      <c r="D45" s="78">
        <v>2</v>
      </c>
      <c r="E45" s="55"/>
    </row>
    <row r="46" spans="1:5" s="56" customFormat="1" ht="13.5" customHeight="1">
      <c r="A46" s="319"/>
      <c r="B46" s="78"/>
      <c r="C46" s="76" t="s">
        <v>728</v>
      </c>
      <c r="D46" s="78">
        <v>2</v>
      </c>
      <c r="E46" s="55"/>
    </row>
    <row r="47" spans="1:5" s="56" customFormat="1" ht="12.75" customHeight="1">
      <c r="A47" s="79" t="s">
        <v>526</v>
      </c>
      <c r="B47" s="216">
        <v>5</v>
      </c>
      <c r="C47" s="67" t="s">
        <v>729</v>
      </c>
      <c r="D47" s="78">
        <v>18</v>
      </c>
      <c r="E47" s="55"/>
    </row>
    <row r="48" spans="1:5" s="56" customFormat="1" ht="15" customHeight="1">
      <c r="A48" s="220"/>
      <c r="B48" s="55"/>
      <c r="C48" s="220"/>
      <c r="D48" s="109"/>
      <c r="E48" s="55"/>
    </row>
    <row r="49" spans="1:4" s="56" customFormat="1" ht="13.5" customHeight="1">
      <c r="A49" s="64" t="s">
        <v>493</v>
      </c>
      <c r="B49" s="209">
        <v>17</v>
      </c>
      <c r="C49" s="66" t="s">
        <v>503</v>
      </c>
      <c r="D49" s="84" t="s">
        <v>753</v>
      </c>
    </row>
    <row r="50" spans="1:4" s="56" customFormat="1" ht="13.5">
      <c r="A50" s="67" t="s">
        <v>495</v>
      </c>
      <c r="B50" s="205">
        <v>4</v>
      </c>
      <c r="C50" s="249"/>
      <c r="D50" s="78"/>
    </row>
    <row r="51" spans="1:4" s="56" customFormat="1" ht="13.5">
      <c r="A51" s="67" t="s">
        <v>494</v>
      </c>
      <c r="B51" s="205">
        <v>8</v>
      </c>
      <c r="C51" s="227"/>
      <c r="D51" s="78"/>
    </row>
    <row r="52" spans="1:4" s="56" customFormat="1" ht="13.5">
      <c r="A52" s="67" t="s">
        <v>709</v>
      </c>
      <c r="B52" s="211">
        <v>4</v>
      </c>
      <c r="C52" s="66"/>
      <c r="D52" s="68"/>
    </row>
    <row r="53" spans="1:4" s="56" customFormat="1" ht="13.5">
      <c r="A53" s="222"/>
      <c r="B53" s="223"/>
      <c r="C53" s="80"/>
      <c r="D53" s="221"/>
    </row>
    <row r="54" spans="1:7" ht="13.5">
      <c r="A54" s="81" t="s">
        <v>244</v>
      </c>
      <c r="B54" s="77"/>
      <c r="C54" s="77"/>
      <c r="D54" s="82" t="s">
        <v>492</v>
      </c>
      <c r="F54" s="56"/>
      <c r="G54" s="56"/>
    </row>
    <row r="55" spans="1:4" ht="13.5">
      <c r="A55" s="81" t="s">
        <v>245</v>
      </c>
      <c r="B55" s="77"/>
      <c r="C55" s="77"/>
      <c r="D55" s="56"/>
    </row>
    <row r="56" spans="1:4" ht="13.5">
      <c r="A56" s="56"/>
      <c r="B56" s="56"/>
      <c r="C56" s="81"/>
      <c r="D56" s="56"/>
    </row>
  </sheetData>
  <sheetProtection/>
  <mergeCells count="1">
    <mergeCell ref="A44:A46"/>
  </mergeCells>
  <printOptions/>
  <pageMargins left="0.6299212598425197" right="0.4330708661417323" top="0.5118110236220472" bottom="0.6692913385826772" header="0.35433070866141736" footer="0.5118110236220472"/>
  <pageSetup firstPageNumber="87" useFirstPageNumber="1" horizontalDpi="600" verticalDpi="600" orientation="portrait" paperSize="9" r:id="rId2"/>
  <headerFooter alignWithMargins="0">
    <oddFooter>&amp;C&amp;"ＭＳ 明朝,標準"100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1">
      <selection activeCell="J78" sqref="J78"/>
    </sheetView>
  </sheetViews>
  <sheetFormatPr defaultColWidth="9.00390625" defaultRowHeight="13.5"/>
  <cols>
    <col min="1" max="1" width="10.00390625" style="132" customWidth="1"/>
    <col min="2" max="2" width="3.00390625" style="132" customWidth="1"/>
    <col min="3" max="3" width="8.75390625" style="132" customWidth="1"/>
    <col min="4" max="4" width="3.50390625" style="132" customWidth="1"/>
    <col min="5" max="5" width="14.25390625" style="132" customWidth="1"/>
    <col min="6" max="6" width="2.375" style="132" customWidth="1"/>
    <col min="7" max="7" width="15.625" style="135" customWidth="1"/>
    <col min="8" max="8" width="3.75390625" style="132" customWidth="1"/>
    <col min="9" max="9" width="15.00390625" style="132" customWidth="1"/>
    <col min="10" max="10" width="2.625" style="132" customWidth="1"/>
    <col min="11" max="11" width="12.125" style="132" customWidth="1"/>
    <col min="12" max="12" width="2.375" style="132" customWidth="1"/>
    <col min="13" max="13" width="18.50390625" style="132" customWidth="1"/>
    <col min="14" max="14" width="2.25390625" style="132" customWidth="1"/>
    <col min="15" max="15" width="10.625" style="132" customWidth="1"/>
    <col min="16" max="16" width="2.25390625" style="132" customWidth="1"/>
    <col min="17" max="16384" width="9.00390625" style="132" customWidth="1"/>
  </cols>
  <sheetData>
    <row r="1" spans="1:10" ht="20.25" customHeight="1">
      <c r="A1" s="131" t="s">
        <v>600</v>
      </c>
      <c r="G1" s="133" t="s">
        <v>770</v>
      </c>
      <c r="J1" s="133"/>
    </row>
    <row r="2" spans="1:11" ht="6" customHeight="1">
      <c r="A2" s="134"/>
      <c r="I2" s="136"/>
      <c r="K2" s="136"/>
    </row>
    <row r="3" ht="6.75" customHeight="1">
      <c r="P3" s="137"/>
    </row>
    <row r="4" spans="4:10" ht="12.75" customHeight="1">
      <c r="D4" s="138"/>
      <c r="E4" s="132" t="s">
        <v>309</v>
      </c>
      <c r="G4" s="135" t="s">
        <v>310</v>
      </c>
      <c r="I4" s="132" t="s">
        <v>311</v>
      </c>
      <c r="J4" s="132" t="s">
        <v>312</v>
      </c>
    </row>
    <row r="5" spans="5:14" ht="12.75" customHeight="1">
      <c r="E5" s="134"/>
      <c r="G5" s="135" t="s">
        <v>313</v>
      </c>
      <c r="I5" s="132" t="s">
        <v>601</v>
      </c>
      <c r="J5" s="132" t="s">
        <v>602</v>
      </c>
      <c r="L5" s="132" t="s">
        <v>603</v>
      </c>
      <c r="N5" s="132" t="s">
        <v>771</v>
      </c>
    </row>
    <row r="6" spans="7:12" ht="12.75" customHeight="1">
      <c r="G6" s="135" t="s">
        <v>314</v>
      </c>
      <c r="I6" s="132" t="s">
        <v>548</v>
      </c>
      <c r="J6" s="132" t="s">
        <v>315</v>
      </c>
      <c r="L6" s="132" t="s">
        <v>316</v>
      </c>
    </row>
    <row r="7" ht="9" customHeight="1"/>
    <row r="8" spans="5:12" ht="15.75" customHeight="1">
      <c r="E8" s="132" t="s">
        <v>317</v>
      </c>
      <c r="G8" s="135" t="s">
        <v>318</v>
      </c>
      <c r="I8" s="132" t="s">
        <v>319</v>
      </c>
      <c r="J8" s="132" t="s">
        <v>320</v>
      </c>
      <c r="L8" s="132" t="s">
        <v>604</v>
      </c>
    </row>
    <row r="9" spans="4:9" ht="12.75" customHeight="1">
      <c r="D9" s="138"/>
      <c r="G9" s="135" t="s">
        <v>605</v>
      </c>
      <c r="I9" s="132" t="s">
        <v>606</v>
      </c>
    </row>
    <row r="10" spans="4:10" ht="12.75" customHeight="1">
      <c r="D10" s="138"/>
      <c r="E10" s="139"/>
      <c r="G10" s="135" t="s">
        <v>321</v>
      </c>
      <c r="I10" s="132" t="s">
        <v>322</v>
      </c>
      <c r="J10" s="132" t="s">
        <v>323</v>
      </c>
    </row>
    <row r="11" spans="4:11" ht="12.75" customHeight="1">
      <c r="D11" s="138"/>
      <c r="G11" s="135" t="s">
        <v>607</v>
      </c>
      <c r="I11" s="132" t="s">
        <v>608</v>
      </c>
      <c r="J11" s="140" t="s">
        <v>609</v>
      </c>
      <c r="K11" s="140"/>
    </row>
    <row r="12" spans="7:10" ht="12.75" customHeight="1">
      <c r="G12" s="135" t="s">
        <v>610</v>
      </c>
      <c r="I12" s="132" t="s">
        <v>611</v>
      </c>
      <c r="J12" s="132" t="s">
        <v>324</v>
      </c>
    </row>
    <row r="13" spans="4:10" ht="12.75" customHeight="1">
      <c r="D13" s="138"/>
      <c r="G13" s="135" t="s">
        <v>325</v>
      </c>
      <c r="I13" s="132" t="s">
        <v>326</v>
      </c>
      <c r="J13" s="132" t="s">
        <v>612</v>
      </c>
    </row>
    <row r="14" ht="8.25" customHeight="1">
      <c r="D14" s="138"/>
    </row>
    <row r="15" spans="4:12" ht="15" customHeight="1">
      <c r="D15" s="138"/>
      <c r="E15" s="132" t="s">
        <v>327</v>
      </c>
      <c r="F15" s="138"/>
      <c r="G15" s="135" t="s">
        <v>328</v>
      </c>
      <c r="I15" s="132" t="s">
        <v>613</v>
      </c>
      <c r="J15" s="132" t="s">
        <v>329</v>
      </c>
      <c r="L15" s="132" t="s">
        <v>614</v>
      </c>
    </row>
    <row r="16" spans="4:10" ht="12.75" customHeight="1">
      <c r="D16" s="138"/>
      <c r="E16" s="139"/>
      <c r="G16" s="135" t="s">
        <v>330</v>
      </c>
      <c r="I16" s="132" t="s">
        <v>331</v>
      </c>
      <c r="J16" s="132" t="s">
        <v>332</v>
      </c>
    </row>
    <row r="17" spans="4:10" ht="12.75" customHeight="1">
      <c r="D17" s="138"/>
      <c r="G17" s="135" t="s">
        <v>615</v>
      </c>
      <c r="I17" s="132" t="s">
        <v>616</v>
      </c>
      <c r="J17" s="132" t="s">
        <v>333</v>
      </c>
    </row>
    <row r="18" spans="4:10" ht="12.75" customHeight="1">
      <c r="D18" s="138"/>
      <c r="G18" s="135" t="s">
        <v>334</v>
      </c>
      <c r="I18" s="132" t="s">
        <v>462</v>
      </c>
      <c r="J18" s="132" t="s">
        <v>617</v>
      </c>
    </row>
    <row r="19" spans="1:10" ht="14.25" customHeight="1">
      <c r="A19" s="132" t="s">
        <v>263</v>
      </c>
      <c r="C19" s="132" t="s">
        <v>618</v>
      </c>
      <c r="D19" s="138"/>
      <c r="G19" s="132" t="s">
        <v>335</v>
      </c>
      <c r="I19" s="132" t="s">
        <v>619</v>
      </c>
      <c r="J19" s="132" t="s">
        <v>620</v>
      </c>
    </row>
    <row r="20" spans="4:12" ht="12.75" customHeight="1">
      <c r="D20" s="138"/>
      <c r="G20" s="135" t="s">
        <v>336</v>
      </c>
      <c r="I20" s="132" t="s">
        <v>337</v>
      </c>
      <c r="J20" s="132" t="s">
        <v>338</v>
      </c>
      <c r="L20" s="132" t="s">
        <v>621</v>
      </c>
    </row>
    <row r="21" spans="4:8" ht="14.25" customHeight="1">
      <c r="D21" s="138"/>
      <c r="G21" s="176" t="s">
        <v>698</v>
      </c>
      <c r="H21" s="176"/>
    </row>
    <row r="22" spans="4:7" ht="5.25" customHeight="1">
      <c r="D22" s="138"/>
      <c r="G22" s="132"/>
    </row>
    <row r="23" spans="4:9" ht="12.75" customHeight="1">
      <c r="D23" s="138"/>
      <c r="E23" s="132" t="s">
        <v>339</v>
      </c>
      <c r="G23" s="135" t="s">
        <v>622</v>
      </c>
      <c r="I23" s="132" t="s">
        <v>340</v>
      </c>
    </row>
    <row r="24" spans="4:13" ht="12.75" customHeight="1">
      <c r="D24" s="138"/>
      <c r="E24" s="132" t="s">
        <v>341</v>
      </c>
      <c r="G24" s="135" t="s">
        <v>623</v>
      </c>
      <c r="I24" s="132" t="s">
        <v>624</v>
      </c>
      <c r="J24" s="132" t="s">
        <v>772</v>
      </c>
      <c r="L24" s="132" t="s">
        <v>463</v>
      </c>
      <c r="M24" s="141"/>
    </row>
    <row r="25" spans="4:14" ht="12.75" customHeight="1">
      <c r="D25" s="138"/>
      <c r="E25" s="139"/>
      <c r="G25" s="135" t="s">
        <v>530</v>
      </c>
      <c r="I25" s="132" t="s">
        <v>625</v>
      </c>
      <c r="J25" s="132" t="s">
        <v>626</v>
      </c>
      <c r="L25" s="132" t="s">
        <v>464</v>
      </c>
      <c r="N25" s="132" t="s">
        <v>627</v>
      </c>
    </row>
    <row r="26" spans="4:14" ht="12.75" customHeight="1">
      <c r="D26" s="138"/>
      <c r="G26" s="135" t="s">
        <v>342</v>
      </c>
      <c r="I26" s="141" t="s">
        <v>343</v>
      </c>
      <c r="J26" s="132" t="s">
        <v>628</v>
      </c>
      <c r="L26" s="132" t="s">
        <v>344</v>
      </c>
      <c r="N26" s="132" t="s">
        <v>629</v>
      </c>
    </row>
    <row r="27" spans="4:10" ht="12" customHeight="1">
      <c r="D27" s="138"/>
      <c r="I27" s="132" t="s">
        <v>630</v>
      </c>
      <c r="J27" s="132" t="s">
        <v>631</v>
      </c>
    </row>
    <row r="28" ht="8.25" customHeight="1">
      <c r="D28" s="138"/>
    </row>
    <row r="29" spans="4:12" ht="13.5" customHeight="1">
      <c r="D29" s="138"/>
      <c r="E29" s="132" t="s">
        <v>345</v>
      </c>
      <c r="G29" s="135" t="s">
        <v>346</v>
      </c>
      <c r="I29" s="132" t="s">
        <v>632</v>
      </c>
      <c r="J29" s="132" t="s">
        <v>633</v>
      </c>
      <c r="L29" s="132" t="s">
        <v>634</v>
      </c>
    </row>
    <row r="30" spans="4:10" ht="12.75" customHeight="1">
      <c r="D30" s="138"/>
      <c r="E30" s="139"/>
      <c r="F30" s="138"/>
      <c r="G30" s="135" t="s">
        <v>347</v>
      </c>
      <c r="I30" s="132" t="s">
        <v>635</v>
      </c>
      <c r="J30" s="132" t="s">
        <v>636</v>
      </c>
    </row>
    <row r="31" spans="4:10" ht="12.75" customHeight="1">
      <c r="D31" s="138"/>
      <c r="G31" s="135" t="s">
        <v>348</v>
      </c>
      <c r="I31" s="132" t="s">
        <v>637</v>
      </c>
      <c r="J31" s="132" t="s">
        <v>638</v>
      </c>
    </row>
    <row r="32" ht="6.75" customHeight="1">
      <c r="D32" s="138"/>
    </row>
    <row r="33" spans="5:13" ht="14.25" customHeight="1">
      <c r="E33" s="132" t="s">
        <v>349</v>
      </c>
      <c r="G33" s="142" t="s">
        <v>350</v>
      </c>
      <c r="I33" s="132" t="s">
        <v>639</v>
      </c>
      <c r="J33" s="140" t="s">
        <v>545</v>
      </c>
      <c r="L33" s="132" t="s">
        <v>640</v>
      </c>
      <c r="M33" s="140"/>
    </row>
    <row r="34" spans="5:12" ht="12.75" customHeight="1">
      <c r="E34" s="134"/>
      <c r="G34" s="135" t="s">
        <v>351</v>
      </c>
      <c r="I34" s="132" t="s">
        <v>641</v>
      </c>
      <c r="J34" s="132" t="s">
        <v>642</v>
      </c>
      <c r="L34" s="132" t="s">
        <v>643</v>
      </c>
    </row>
    <row r="35" spans="7:12" ht="12.75" customHeight="1">
      <c r="G35" s="135" t="s">
        <v>352</v>
      </c>
      <c r="I35" s="132" t="s">
        <v>644</v>
      </c>
      <c r="J35" s="132" t="s">
        <v>645</v>
      </c>
      <c r="L35" s="132" t="s">
        <v>646</v>
      </c>
    </row>
    <row r="36" spans="7:10" ht="32.25" customHeight="1">
      <c r="G36" s="175" t="s">
        <v>353</v>
      </c>
      <c r="I36" s="132" t="s">
        <v>647</v>
      </c>
      <c r="J36" s="132" t="s">
        <v>648</v>
      </c>
    </row>
    <row r="37" spans="7:11" ht="12.75" customHeight="1">
      <c r="G37" s="177" t="s">
        <v>354</v>
      </c>
      <c r="H37" s="176"/>
      <c r="I37" s="132" t="s">
        <v>773</v>
      </c>
      <c r="K37" s="140"/>
    </row>
    <row r="38" spans="7:11" ht="5.25" customHeight="1">
      <c r="G38" s="142"/>
      <c r="K38" s="140"/>
    </row>
    <row r="39" spans="5:11" ht="18.75" customHeight="1">
      <c r="E39" s="143" t="s">
        <v>465</v>
      </c>
      <c r="G39" s="142" t="s">
        <v>368</v>
      </c>
      <c r="I39" s="132" t="s">
        <v>466</v>
      </c>
      <c r="K39" s="140"/>
    </row>
    <row r="40" spans="5:12" ht="12.75" customHeight="1">
      <c r="E40" s="139"/>
      <c r="G40" s="142" t="s">
        <v>649</v>
      </c>
      <c r="I40" s="132" t="s">
        <v>467</v>
      </c>
      <c r="J40" s="132" t="s">
        <v>468</v>
      </c>
      <c r="K40" s="140"/>
      <c r="L40" s="132" t="s">
        <v>469</v>
      </c>
    </row>
    <row r="41" spans="7:11" ht="12.75" customHeight="1">
      <c r="G41" s="142" t="s">
        <v>650</v>
      </c>
      <c r="I41" s="132" t="s">
        <v>470</v>
      </c>
      <c r="K41" s="140"/>
    </row>
    <row r="42" ht="9" customHeight="1">
      <c r="G42" s="132"/>
    </row>
    <row r="43" spans="5:11" ht="15" customHeight="1">
      <c r="E43" s="140" t="s">
        <v>355</v>
      </c>
      <c r="F43" s="140"/>
      <c r="G43" s="142" t="s">
        <v>356</v>
      </c>
      <c r="H43" s="140"/>
      <c r="I43" s="140" t="s">
        <v>651</v>
      </c>
      <c r="K43" s="140"/>
    </row>
    <row r="44" spans="5:12" ht="12.75" customHeight="1">
      <c r="E44" s="144"/>
      <c r="F44" s="140"/>
      <c r="G44" s="142" t="s">
        <v>357</v>
      </c>
      <c r="H44" s="140"/>
      <c r="I44" s="140" t="s">
        <v>652</v>
      </c>
      <c r="J44" s="140" t="s">
        <v>358</v>
      </c>
      <c r="L44" s="132" t="s">
        <v>477</v>
      </c>
    </row>
    <row r="45" spans="5:11" ht="15.75" customHeight="1">
      <c r="E45" s="140"/>
      <c r="F45" s="140"/>
      <c r="G45" s="142" t="s">
        <v>721</v>
      </c>
      <c r="H45" s="140"/>
      <c r="I45" s="140" t="s">
        <v>774</v>
      </c>
      <c r="J45" s="140"/>
      <c r="K45" s="140"/>
    </row>
    <row r="46" spans="5:12" ht="12.75" customHeight="1">
      <c r="E46" s="140"/>
      <c r="F46" s="140"/>
      <c r="G46" s="142" t="s">
        <v>359</v>
      </c>
      <c r="H46" s="140"/>
      <c r="I46" s="140" t="s">
        <v>360</v>
      </c>
      <c r="J46" s="140" t="s">
        <v>361</v>
      </c>
      <c r="K46" s="140"/>
      <c r="L46" s="132" t="s">
        <v>653</v>
      </c>
    </row>
    <row r="47" ht="6" customHeight="1">
      <c r="G47" s="132"/>
    </row>
    <row r="48" spans="5:9" ht="14.25" customHeight="1">
      <c r="E48" s="132" t="s">
        <v>654</v>
      </c>
      <c r="G48" s="135" t="s">
        <v>362</v>
      </c>
      <c r="I48" s="132" t="s">
        <v>363</v>
      </c>
    </row>
    <row r="49" ht="8.25" customHeight="1"/>
    <row r="50" spans="1:9" ht="14.25" customHeight="1">
      <c r="A50" s="132" t="s">
        <v>364</v>
      </c>
      <c r="E50" s="132" t="s">
        <v>655</v>
      </c>
      <c r="G50" s="135" t="s">
        <v>365</v>
      </c>
      <c r="I50" s="132" t="s">
        <v>656</v>
      </c>
    </row>
    <row r="51" ht="10.5" customHeight="1">
      <c r="E51" s="136"/>
    </row>
    <row r="52" spans="1:9" ht="12.75" customHeight="1">
      <c r="A52" s="143" t="s">
        <v>366</v>
      </c>
      <c r="B52" s="143"/>
      <c r="C52" s="143"/>
      <c r="E52" s="132" t="s">
        <v>657</v>
      </c>
      <c r="G52" s="135" t="s">
        <v>658</v>
      </c>
      <c r="I52" s="132" t="s">
        <v>659</v>
      </c>
    </row>
    <row r="53" ht="6.75" customHeight="1"/>
    <row r="54" spans="1:9" ht="12.75" customHeight="1">
      <c r="A54" s="132" t="s">
        <v>381</v>
      </c>
      <c r="E54" s="132" t="s">
        <v>660</v>
      </c>
      <c r="G54" s="135" t="s">
        <v>661</v>
      </c>
      <c r="I54" s="132" t="s">
        <v>382</v>
      </c>
    </row>
    <row r="55" ht="8.25" customHeight="1"/>
    <row r="56" spans="1:9" ht="12.75" customHeight="1">
      <c r="A56" s="132" t="s">
        <v>383</v>
      </c>
      <c r="E56" s="132" t="s">
        <v>528</v>
      </c>
      <c r="G56" s="145" t="s">
        <v>384</v>
      </c>
      <c r="I56" s="132" t="s">
        <v>662</v>
      </c>
    </row>
    <row r="57" ht="6.75" customHeight="1"/>
    <row r="58" spans="1:9" ht="12.75" customHeight="1">
      <c r="A58" s="132" t="s">
        <v>385</v>
      </c>
      <c r="E58" s="132" t="s">
        <v>663</v>
      </c>
      <c r="G58" s="132" t="s">
        <v>664</v>
      </c>
      <c r="I58" s="132" t="s">
        <v>659</v>
      </c>
    </row>
    <row r="59" ht="10.5" customHeight="1">
      <c r="G59" s="132"/>
    </row>
    <row r="60" spans="1:9" ht="12.75" customHeight="1">
      <c r="A60" s="146" t="s">
        <v>478</v>
      </c>
      <c r="E60" s="132" t="s">
        <v>659</v>
      </c>
      <c r="G60" s="132" t="s">
        <v>664</v>
      </c>
      <c r="I60" s="132" t="s">
        <v>659</v>
      </c>
    </row>
    <row r="61" ht="5.25" customHeight="1"/>
    <row r="62" spans="1:10" ht="16.5" customHeight="1">
      <c r="A62" s="132" t="s">
        <v>367</v>
      </c>
      <c r="C62" s="132" t="s">
        <v>264</v>
      </c>
      <c r="E62" s="132" t="s">
        <v>665</v>
      </c>
      <c r="G62" s="135" t="s">
        <v>368</v>
      </c>
      <c r="I62" s="132" t="s">
        <v>666</v>
      </c>
      <c r="J62" s="132" t="s">
        <v>471</v>
      </c>
    </row>
    <row r="63" spans="5:10" ht="12.75" customHeight="1">
      <c r="E63" s="134"/>
      <c r="G63" s="135" t="s">
        <v>369</v>
      </c>
      <c r="I63" s="132" t="s">
        <v>667</v>
      </c>
      <c r="J63" s="132" t="s">
        <v>668</v>
      </c>
    </row>
    <row r="64" spans="7:12" ht="12.75" customHeight="1">
      <c r="G64" s="135" t="s">
        <v>370</v>
      </c>
      <c r="I64" s="141" t="s">
        <v>669</v>
      </c>
      <c r="J64" s="132" t="s">
        <v>670</v>
      </c>
      <c r="L64" s="132" t="s">
        <v>549</v>
      </c>
    </row>
    <row r="65" spans="7:12" ht="12.75" customHeight="1">
      <c r="G65" s="135" t="s">
        <v>371</v>
      </c>
      <c r="I65" s="132" t="s">
        <v>372</v>
      </c>
      <c r="J65" s="132" t="s">
        <v>671</v>
      </c>
      <c r="L65" s="132" t="s">
        <v>373</v>
      </c>
    </row>
    <row r="66" spans="7:9" ht="13.5" customHeight="1">
      <c r="G66" s="135" t="s">
        <v>374</v>
      </c>
      <c r="I66" s="132" t="s">
        <v>375</v>
      </c>
    </row>
    <row r="67" spans="7:10" ht="13.5" customHeight="1">
      <c r="G67" s="197" t="s">
        <v>376</v>
      </c>
      <c r="I67" s="132" t="s">
        <v>672</v>
      </c>
      <c r="J67" s="132" t="s">
        <v>472</v>
      </c>
    </row>
    <row r="68" spans="7:10" ht="14.25" customHeight="1">
      <c r="G68" s="135" t="s">
        <v>377</v>
      </c>
      <c r="I68" s="132" t="s">
        <v>673</v>
      </c>
      <c r="J68" s="132" t="s">
        <v>674</v>
      </c>
    </row>
    <row r="69" spans="7:10" ht="15" customHeight="1">
      <c r="G69" s="135" t="s">
        <v>473</v>
      </c>
      <c r="I69" s="132" t="s">
        <v>675</v>
      </c>
      <c r="J69" s="132" t="s">
        <v>527</v>
      </c>
    </row>
    <row r="70" ht="14.25" customHeight="1">
      <c r="G70" s="135" t="s">
        <v>378</v>
      </c>
    </row>
    <row r="71" ht="15" customHeight="1">
      <c r="G71" s="135" t="s">
        <v>379</v>
      </c>
    </row>
    <row r="72" ht="15" customHeight="1">
      <c r="G72" s="135" t="s">
        <v>380</v>
      </c>
    </row>
    <row r="73" spans="7:10" ht="12.75" customHeight="1">
      <c r="G73" s="147"/>
      <c r="I73" s="132" t="s">
        <v>676</v>
      </c>
      <c r="J73" s="132" t="s">
        <v>677</v>
      </c>
    </row>
    <row r="74" ht="6.75" customHeight="1"/>
    <row r="75" spans="1:7" ht="12.75" customHeight="1">
      <c r="A75" s="132" t="s">
        <v>678</v>
      </c>
      <c r="G75" s="132"/>
    </row>
    <row r="76" spans="1:10" ht="13.5" customHeight="1">
      <c r="A76" s="133" t="s">
        <v>263</v>
      </c>
      <c r="C76" s="133" t="s">
        <v>474</v>
      </c>
      <c r="E76" s="133" t="s">
        <v>679</v>
      </c>
      <c r="G76" s="160" t="s">
        <v>680</v>
      </c>
      <c r="I76" s="133" t="s">
        <v>775</v>
      </c>
      <c r="J76" s="132" t="s">
        <v>776</v>
      </c>
    </row>
    <row r="77" ht="7.5" customHeight="1">
      <c r="C77" s="148"/>
    </row>
    <row r="78" spans="5:7" ht="15" customHeight="1">
      <c r="E78" s="132" t="s">
        <v>681</v>
      </c>
      <c r="G78" s="135" t="s">
        <v>682</v>
      </c>
    </row>
    <row r="79" ht="12.75" customHeight="1">
      <c r="G79" s="132" t="s">
        <v>683</v>
      </c>
    </row>
    <row r="80" spans="5:14" ht="12.75" customHeight="1">
      <c r="E80" s="136"/>
      <c r="G80" s="135" t="s">
        <v>684</v>
      </c>
      <c r="I80" s="132" t="s">
        <v>475</v>
      </c>
      <c r="J80" s="132" t="s">
        <v>685</v>
      </c>
      <c r="L80" s="132" t="s">
        <v>686</v>
      </c>
      <c r="N80" s="132" t="s">
        <v>476</v>
      </c>
    </row>
    <row r="81" ht="12.75" customHeight="1">
      <c r="G81" s="135" t="s">
        <v>687</v>
      </c>
    </row>
    <row r="82" spans="7:9" ht="12.75" customHeight="1">
      <c r="G82" s="135" t="s">
        <v>688</v>
      </c>
      <c r="I82" s="149"/>
    </row>
    <row r="83" ht="12.75" customHeight="1">
      <c r="C83" s="132" t="s">
        <v>699</v>
      </c>
    </row>
    <row r="84" spans="3:9" ht="18" customHeight="1">
      <c r="C84" s="132" t="s">
        <v>700</v>
      </c>
      <c r="E84" s="150" t="s">
        <v>689</v>
      </c>
      <c r="G84" s="135" t="s">
        <v>690</v>
      </c>
      <c r="I84" s="132" t="s">
        <v>691</v>
      </c>
    </row>
    <row r="85" spans="3:7" ht="14.25" customHeight="1">
      <c r="C85" s="148"/>
      <c r="G85" s="132" t="s">
        <v>546</v>
      </c>
    </row>
    <row r="86" ht="15" customHeight="1">
      <c r="G86" s="132" t="s">
        <v>692</v>
      </c>
    </row>
    <row r="87" ht="7.5" customHeight="1">
      <c r="G87" s="132"/>
    </row>
    <row r="88" spans="3:16" ht="12.75" customHeight="1">
      <c r="C88" s="151" t="s">
        <v>550</v>
      </c>
      <c r="D88" s="152" t="s">
        <v>693</v>
      </c>
      <c r="E88" s="153"/>
      <c r="G88" s="151"/>
      <c r="H88" s="152" t="s">
        <v>694</v>
      </c>
      <c r="I88" s="152"/>
      <c r="J88" s="151"/>
      <c r="K88" s="152"/>
      <c r="L88" s="152" t="s">
        <v>695</v>
      </c>
      <c r="M88" s="151"/>
      <c r="P88" s="151"/>
    </row>
    <row r="89" spans="3:16" ht="12.75" customHeight="1">
      <c r="C89" s="151"/>
      <c r="D89" s="151" t="s">
        <v>696</v>
      </c>
      <c r="E89" s="154"/>
      <c r="F89" s="151"/>
      <c r="G89" s="151"/>
      <c r="H89" s="151" t="s">
        <v>697</v>
      </c>
      <c r="I89" s="151"/>
      <c r="J89" s="151"/>
      <c r="K89" s="151"/>
      <c r="P89" s="151"/>
    </row>
  </sheetData>
  <sheetProtection/>
  <printOptions/>
  <pageMargins left="0.5118110236220472" right="0" top="0.1968503937007874" bottom="0" header="0.31496062992125984" footer="0.1968503937007874"/>
  <pageSetup horizontalDpi="600" verticalDpi="600" orientation="portrait" paperSize="9" scale="77" r:id="rId2"/>
  <headerFooter alignWithMargins="0">
    <oddFooter>&amp;C&amp;"ＭＳ Ｐ明朝,標準"101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 </cp:lastModifiedBy>
  <cp:lastPrinted>2012-06-28T02:13:03Z</cp:lastPrinted>
  <dcterms:created xsi:type="dcterms:W3CDTF">2003-08-04T01:59:05Z</dcterms:created>
  <dcterms:modified xsi:type="dcterms:W3CDTF">2012-06-28T02:13:19Z</dcterms:modified>
  <cp:category/>
  <cp:version/>
  <cp:contentType/>
  <cp:contentStatus/>
</cp:coreProperties>
</file>