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1"/>
  </bookViews>
  <sheets>
    <sheet name="Ｘ市議会･選挙・公務員" sheetId="1" r:id="rId1"/>
    <sheet name="Ｘ-1～2" sheetId="2" r:id="rId2"/>
    <sheet name="Ｘ-3～5" sheetId="3" r:id="rId3"/>
    <sheet name="Ｘ-6～7" sheetId="4" r:id="rId4"/>
    <sheet name="Ｘ-8" sheetId="5" r:id="rId5"/>
    <sheet name="Ｘ-9～12" sheetId="6" r:id="rId6"/>
    <sheet name="Ｘ-13(1)" sheetId="7" r:id="rId7"/>
    <sheet name="Ⅹ-13(2)" sheetId="8" r:id="rId8"/>
  </sheets>
  <definedNames>
    <definedName name="_xlnm.Print_Area" localSheetId="7">'Ⅹ-13(2)'!$A$1:$O$89</definedName>
    <definedName name="_xlnm.Print_Area" localSheetId="6">'Ｘ-13(1)'!$A$1:$D$54</definedName>
    <definedName name="_xlnm.Print_Area" localSheetId="3">'Ｘ-6～7'!$A$1:$F$68</definedName>
    <definedName name="_xlnm.Print_Area" localSheetId="4">'Ｘ-8'!$A$1:$AM$56</definedName>
    <definedName name="_xlnm.Print_Area" localSheetId="5">'Ｘ-9～12'!$A$1:$I$33</definedName>
  </definedNames>
  <calcPr fullCalcOnLoad="1"/>
</workbook>
</file>

<file path=xl/sharedStrings.xml><?xml version="1.0" encoding="utf-8"?>
<sst xmlns="http://schemas.openxmlformats.org/spreadsheetml/2006/main" count="1017" uniqueCount="757">
  <si>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</si>
  <si>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</si>
  <si>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</si>
  <si>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</si>
  <si>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</si>
  <si>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</si>
  <si>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</si>
  <si>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</si>
  <si>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</si>
  <si>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</si>
  <si>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</si>
  <si>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</si>
  <si>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</si>
  <si>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</si>
  <si>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</si>
  <si>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</si>
  <si>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</si>
  <si>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</si>
  <si>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</si>
  <si>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</si>
  <si>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</si>
  <si>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</si>
  <si>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</si>
  <si>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</si>
  <si>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</si>
  <si>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</si>
  <si>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</si>
  <si>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</si>
  <si>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</si>
  <si>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</si>
  <si>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</si>
  <si>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</si>
  <si>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</si>
  <si>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</si>
  <si>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</si>
  <si>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</si>
  <si>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</si>
  <si>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</si>
  <si>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</si>
  <si>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</si>
  <si>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</si>
  <si>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</si>
  <si>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</si>
  <si>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</si>
  <si>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</si>
  <si>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</si>
  <si>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</si>
  <si>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</si>
  <si>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</si>
  <si>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</si>
  <si>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</si>
  <si>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</si>
  <si>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</si>
  <si>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</si>
  <si>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</si>
  <si>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</si>
  <si>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</si>
  <si>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</si>
  <si>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</si>
  <si>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</si>
  <si>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</si>
  <si>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</si>
  <si>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</si>
  <si>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</si>
  <si>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</si>
  <si>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</si>
  <si>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</si>
  <si>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</si>
  <si>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</si>
  <si>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</si>
  <si>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</si>
  <si>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</si>
  <si>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</si>
  <si>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</si>
  <si>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</si>
  <si>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</si>
  <si>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</si>
  <si>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</si>
  <si>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</si>
  <si>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</si>
  <si>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</si>
  <si>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</si>
  <si>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</si>
  <si>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</si>
  <si>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</si>
  <si>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</si>
  <si>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</si>
  <si>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</si>
  <si>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</si>
  <si>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</si>
  <si>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</si>
  <si>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</si>
  <si>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</si>
  <si>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</si>
  <si>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</si>
  <si>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</si>
  <si>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</si>
  <si>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</si>
  <si>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</si>
  <si>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</si>
  <si>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</si>
  <si>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</si>
  <si>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</si>
  <si>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</si>
  <si>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</si>
  <si>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</si>
  <si>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</si>
  <si>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</si>
  <si>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</si>
  <si>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</si>
  <si>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</si>
  <si>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</si>
  <si>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</si>
  <si>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</si>
  <si>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</si>
  <si>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</si>
  <si>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</si>
  <si>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</si>
  <si>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</si>
  <si>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</si>
  <si>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</si>
  <si>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</si>
  <si>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</si>
  <si>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</si>
  <si>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</si>
  <si>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</si>
  <si>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</si>
  <si>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</si>
  <si>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</si>
  <si>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</si>
  <si>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</si>
  <si>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</si>
  <si>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</si>
  <si>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</si>
  <si>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</si>
  <si>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</si>
  <si>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</si>
  <si>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</si>
  <si>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</si>
  <si>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</si>
  <si>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</si>
  <si>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</si>
  <si>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</si>
  <si>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</si>
  <si>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</si>
  <si>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</si>
  <si>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</si>
  <si>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</si>
  <si>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</si>
  <si>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</si>
  <si>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</si>
  <si>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</si>
  <si>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</si>
  <si>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</si>
  <si>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</si>
  <si>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</si>
  <si>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</si>
  <si>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</si>
  <si>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</si>
  <si>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</si>
  <si>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</si>
  <si>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</si>
  <si>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</si>
  <si>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</si>
  <si>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</si>
  <si>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</si>
  <si>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</si>
  <si>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</si>
  <si>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</si>
  <si>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</si>
  <si>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</si>
  <si>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</si>
  <si>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</si>
  <si>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</si>
  <si>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r>
      <t xml:space="preserve"> </t>
    </r>
    <r>
      <rPr>
        <sz val="10.5"/>
        <rFont val="ＭＳ 明朝"/>
        <family val="1"/>
      </rPr>
      <t>資料：議会事務局</t>
    </r>
  </si>
  <si>
    <t>資料：議会事務局</t>
  </si>
  <si>
    <t>４．市議会委員会開催状況</t>
  </si>
  <si>
    <t>総務</t>
  </si>
  <si>
    <t>経済</t>
  </si>
  <si>
    <t>建設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</si>
  <si>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</si>
  <si>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</si>
  <si>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</si>
  <si>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</si>
  <si>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</si>
  <si>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</si>
  <si>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</si>
  <si>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</si>
  <si>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</si>
  <si>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</si>
  <si>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</si>
  <si>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</si>
  <si>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</si>
  <si>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</si>
  <si>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</si>
  <si>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</si>
  <si>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</si>
  <si>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</si>
  <si>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</si>
  <si>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</si>
  <si>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</si>
  <si>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</si>
  <si>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</si>
  <si>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</si>
  <si>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</si>
  <si>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</si>
  <si>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</si>
  <si>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</si>
  <si>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</si>
  <si>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</si>
  <si>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</si>
  <si>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</si>
  <si>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</si>
  <si>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 xml:space="preserve">  当日有権者数</t>
  </si>
  <si>
    <t>投票区</t>
  </si>
  <si>
    <t>１３．市　職　員　数</t>
  </si>
  <si>
    <t>区　分</t>
  </si>
  <si>
    <t>　区　分</t>
  </si>
  <si>
    <t>総　数</t>
  </si>
  <si>
    <t>企画部</t>
  </si>
  <si>
    <t>会　計　課</t>
  </si>
  <si>
    <t>　</t>
  </si>
  <si>
    <t>財　政　課</t>
  </si>
  <si>
    <t>総務部</t>
  </si>
  <si>
    <t>議会事務局</t>
  </si>
  <si>
    <t>行　政　課</t>
  </si>
  <si>
    <t>職　員　課</t>
  </si>
  <si>
    <t>農業委員会</t>
  </si>
  <si>
    <t>教育委員会</t>
  </si>
  <si>
    <t>総　務　課</t>
  </si>
  <si>
    <t>学校教育課</t>
  </si>
  <si>
    <t>生涯学習課</t>
  </si>
  <si>
    <t>市　民　課</t>
  </si>
  <si>
    <t>税　務　課</t>
  </si>
  <si>
    <t>保険年金課</t>
  </si>
  <si>
    <t>環　境　課</t>
  </si>
  <si>
    <t>健康福祉部</t>
  </si>
  <si>
    <t>監査委員事務局</t>
  </si>
  <si>
    <t>介護保険課</t>
  </si>
  <si>
    <t>経済部</t>
  </si>
  <si>
    <t>選挙管理委員会</t>
  </si>
  <si>
    <t>商工観光課</t>
  </si>
  <si>
    <t>農　林　課</t>
  </si>
  <si>
    <t>農村整備課</t>
  </si>
  <si>
    <t>都市建設部</t>
  </si>
  <si>
    <t>都市計画課</t>
  </si>
  <si>
    <t>　＊印は併・兼任</t>
  </si>
  <si>
    <t>　併・兼任及び派遣（広域他）は総数に含まない。　</t>
  </si>
  <si>
    <t>　部　付</t>
  </si>
  <si>
    <t>秘　書　課</t>
  </si>
  <si>
    <t>上下水道部</t>
  </si>
  <si>
    <t>企　画　課</t>
  </si>
  <si>
    <t>経　営　課</t>
  </si>
  <si>
    <t>水道工務課</t>
  </si>
  <si>
    <t>浄　水　課</t>
  </si>
  <si>
    <t xml:space="preserve"> 下水道課  </t>
  </si>
  <si>
    <t>情報能率課</t>
  </si>
  <si>
    <t>契約検査課</t>
  </si>
  <si>
    <t>市民環境部</t>
  </si>
  <si>
    <t>文化財保護課</t>
  </si>
  <si>
    <t>土　木　課</t>
  </si>
  <si>
    <t>建　築　課</t>
  </si>
  <si>
    <t>北藤岡駅周辺土地
区画整理事務所
(区画整理課)</t>
  </si>
  <si>
    <t>平12. 5.17</t>
  </si>
  <si>
    <t>塩　原　吉　三</t>
  </si>
  <si>
    <t>佐　藤　　　淳</t>
  </si>
  <si>
    <t>松　本　啓太郎</t>
  </si>
  <si>
    <t>市長</t>
  </si>
  <si>
    <t>教育長</t>
  </si>
  <si>
    <t>地域安全課</t>
  </si>
  <si>
    <t>納税相談課</t>
  </si>
  <si>
    <t>清掃センター</t>
  </si>
  <si>
    <t>子ども課　</t>
  </si>
  <si>
    <t>学校給食ｾﾝﾀｰ</t>
  </si>
  <si>
    <t>平14. 5.21</t>
  </si>
  <si>
    <t>坂　本　忠　幸</t>
  </si>
  <si>
    <t>平15. 5.14</t>
  </si>
  <si>
    <t>第Ⅹ章　市議会・選挙</t>
  </si>
  <si>
    <t>及び公務員</t>
  </si>
  <si>
    <t>年　次</t>
  </si>
  <si>
    <t>総数（日）</t>
  </si>
  <si>
    <t>各年９月１日現在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</si>
  <si>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</si>
  <si>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</si>
  <si>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</si>
  <si>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</si>
  <si>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</si>
  <si>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</si>
  <si>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</si>
  <si>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</si>
  <si>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</si>
  <si>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</si>
  <si>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</si>
  <si>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</si>
  <si>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</si>
  <si>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</si>
  <si>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</si>
  <si>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</si>
  <si>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</si>
  <si>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</si>
  <si>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</si>
  <si>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</si>
  <si>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</si>
  <si>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棚木　　孝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</si>
  <si>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</si>
  <si>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</si>
  <si>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</si>
  <si>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</si>
  <si>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</si>
  <si>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</si>
  <si>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</si>
  <si>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</si>
  <si>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</si>
  <si>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</si>
  <si>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</si>
  <si>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</si>
  <si>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◎藤岡市行政機構図</t>
  </si>
  <si>
    <t>企画部</t>
  </si>
  <si>
    <t xml:space="preserve">秘書課 </t>
  </si>
  <si>
    <t xml:space="preserve">秘書係 </t>
  </si>
  <si>
    <t xml:space="preserve">広報広聴係 </t>
  </si>
  <si>
    <t xml:space="preserve">企画課 </t>
  </si>
  <si>
    <t xml:space="preserve">企画係 </t>
  </si>
  <si>
    <t xml:space="preserve">政策係 </t>
  </si>
  <si>
    <t xml:space="preserve">文化国際係 </t>
  </si>
  <si>
    <t xml:space="preserve">財政課 </t>
  </si>
  <si>
    <t xml:space="preserve">財政係 </t>
  </si>
  <si>
    <t xml:space="preserve">管財係 </t>
  </si>
  <si>
    <t>総務部</t>
  </si>
  <si>
    <t xml:space="preserve">行政課 </t>
  </si>
  <si>
    <t xml:space="preserve">行政係 </t>
  </si>
  <si>
    <t xml:space="preserve">文書法規係 </t>
  </si>
  <si>
    <t xml:space="preserve">職員課 </t>
  </si>
  <si>
    <t xml:space="preserve">人事給与係 </t>
  </si>
  <si>
    <t xml:space="preserve">厚生研修係 </t>
  </si>
  <si>
    <t xml:space="preserve">情報能率課 </t>
  </si>
  <si>
    <t>統計係</t>
  </si>
  <si>
    <t>地域安全課</t>
  </si>
  <si>
    <t xml:space="preserve">消防防災係 </t>
  </si>
  <si>
    <t xml:space="preserve">交通防犯係 </t>
  </si>
  <si>
    <t xml:space="preserve">契約検査課 </t>
  </si>
  <si>
    <t xml:space="preserve">検査係 </t>
  </si>
  <si>
    <t xml:space="preserve">契約係 </t>
  </si>
  <si>
    <t>市民環境部</t>
  </si>
  <si>
    <t xml:space="preserve">市民課 </t>
  </si>
  <si>
    <t xml:space="preserve">市民窓口係 </t>
  </si>
  <si>
    <t xml:space="preserve">管理記録係 </t>
  </si>
  <si>
    <t>偕同苑(兼務)</t>
  </si>
  <si>
    <t xml:space="preserve">税務課 </t>
  </si>
  <si>
    <t xml:space="preserve">市民税係 </t>
  </si>
  <si>
    <t xml:space="preserve">資産税係 </t>
  </si>
  <si>
    <t xml:space="preserve">納税相談課 </t>
  </si>
  <si>
    <t xml:space="preserve">納税係 </t>
  </si>
  <si>
    <t xml:space="preserve">管理係 </t>
  </si>
  <si>
    <t xml:space="preserve">保険年金課 </t>
  </si>
  <si>
    <t xml:space="preserve">環境課 </t>
  </si>
  <si>
    <t xml:space="preserve">環境衛生係 </t>
  </si>
  <si>
    <t xml:space="preserve">清掃センター </t>
  </si>
  <si>
    <t xml:space="preserve">庶務係 </t>
  </si>
  <si>
    <t xml:space="preserve">業務係 </t>
  </si>
  <si>
    <t>健康福祉部</t>
  </si>
  <si>
    <t>健康づくり課</t>
  </si>
  <si>
    <t xml:space="preserve">健康増進係 </t>
  </si>
  <si>
    <t>(福祉事務所）</t>
  </si>
  <si>
    <t>福祉課</t>
  </si>
  <si>
    <t xml:space="preserve">介護保険係 </t>
  </si>
  <si>
    <t xml:space="preserve">介護サービス係 </t>
  </si>
  <si>
    <t xml:space="preserve">子ども課 </t>
  </si>
  <si>
    <t xml:space="preserve">子ども政策係 </t>
  </si>
  <si>
    <t xml:space="preserve">元気子育て係 </t>
  </si>
  <si>
    <t>園児サポート係</t>
  </si>
  <si>
    <t>経済部</t>
  </si>
  <si>
    <t xml:space="preserve">商工観光課 </t>
  </si>
  <si>
    <t xml:space="preserve">農林課 </t>
  </si>
  <si>
    <t xml:space="preserve">農村整備課 </t>
  </si>
  <si>
    <t xml:space="preserve">農村整備係 </t>
  </si>
  <si>
    <t xml:space="preserve">ほ場整備係 </t>
  </si>
  <si>
    <t>都市建設部</t>
  </si>
  <si>
    <t xml:space="preserve">土木課 </t>
  </si>
  <si>
    <t xml:space="preserve">庶務係 </t>
  </si>
  <si>
    <t xml:space="preserve">建設係 </t>
  </si>
  <si>
    <t xml:space="preserve">建築課 </t>
  </si>
  <si>
    <t xml:space="preserve">建築係 </t>
  </si>
  <si>
    <t xml:space="preserve">建築指導係 </t>
  </si>
  <si>
    <t xml:space="preserve">都市計画課 </t>
  </si>
  <si>
    <t xml:space="preserve">都市施設係 </t>
  </si>
  <si>
    <t>北藤岡駅周辺土地区画整理事務所  
（区画整理課）</t>
  </si>
  <si>
    <t xml:space="preserve">換地補償係 </t>
  </si>
  <si>
    <t xml:space="preserve">区画工務係 </t>
  </si>
  <si>
    <t xml:space="preserve">公共施設管理事務所 </t>
  </si>
  <si>
    <t>上下水道部</t>
  </si>
  <si>
    <t xml:space="preserve">経営課 </t>
  </si>
  <si>
    <t xml:space="preserve">経営係 </t>
  </si>
  <si>
    <t xml:space="preserve">水道工務課 </t>
  </si>
  <si>
    <t xml:space="preserve">給水工務第1係 </t>
  </si>
  <si>
    <t xml:space="preserve">給水工務第２係 </t>
  </si>
  <si>
    <t>浄水課 （浄水場）</t>
  </si>
  <si>
    <t xml:space="preserve">下水道課 </t>
  </si>
  <si>
    <t xml:space="preserve">下水管理係 </t>
  </si>
  <si>
    <t xml:space="preserve">下水工務係 </t>
  </si>
  <si>
    <t xml:space="preserve">会計課 </t>
  </si>
  <si>
    <t xml:space="preserve">出納係 </t>
  </si>
  <si>
    <t>市議会</t>
  </si>
  <si>
    <t xml:space="preserve">議事課 </t>
  </si>
  <si>
    <t xml:space="preserve">議事係 </t>
  </si>
  <si>
    <t>選挙管理委員会</t>
  </si>
  <si>
    <t>書記長(併)</t>
  </si>
  <si>
    <t>書記次長(併)</t>
  </si>
  <si>
    <t>書記(併)</t>
  </si>
  <si>
    <t>教育委員会</t>
  </si>
  <si>
    <t>教育部長</t>
  </si>
  <si>
    <t xml:space="preserve">総務課 </t>
  </si>
  <si>
    <t xml:space="preserve">学校教育課 </t>
  </si>
  <si>
    <t xml:space="preserve">生涯学習課 </t>
  </si>
  <si>
    <t xml:space="preserve">生涯学習推進係 </t>
  </si>
  <si>
    <t xml:space="preserve">文化財保護課 </t>
  </si>
  <si>
    <t xml:space="preserve">文化財保護係 </t>
  </si>
  <si>
    <t xml:space="preserve">埋蔵文化財係 </t>
  </si>
  <si>
    <t xml:space="preserve">資料管理係 </t>
  </si>
  <si>
    <t xml:space="preserve">スポーツ課 </t>
  </si>
  <si>
    <t xml:space="preserve">スポーツ推進係 </t>
  </si>
  <si>
    <t xml:space="preserve">学校給食センター </t>
  </si>
  <si>
    <t xml:space="preserve">図書館 </t>
  </si>
  <si>
    <t xml:space="preserve">サービス係 </t>
  </si>
  <si>
    <t>教育研究所</t>
  </si>
  <si>
    <t>青少年センター</t>
  </si>
  <si>
    <t>にじの家</t>
  </si>
  <si>
    <t>農業委員会</t>
  </si>
  <si>
    <t>次長</t>
  </si>
  <si>
    <t xml:space="preserve">農地係 </t>
  </si>
  <si>
    <t>監査委員</t>
  </si>
  <si>
    <t xml:space="preserve">次長 </t>
  </si>
  <si>
    <t xml:space="preserve">監査係 </t>
  </si>
  <si>
    <t>公平委員会</t>
  </si>
  <si>
    <t>土地開発公社</t>
  </si>
  <si>
    <t>管理係(併)</t>
  </si>
  <si>
    <t>業務係(併)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</si>
  <si>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</si>
  <si>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</si>
  <si>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</si>
  <si>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</si>
  <si>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</si>
  <si>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</si>
  <si>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</si>
  <si>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</si>
  <si>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</si>
  <si>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</si>
  <si>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</si>
  <si>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</si>
  <si>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</si>
  <si>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</si>
  <si>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</si>
  <si>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</si>
  <si>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</si>
  <si>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</si>
  <si>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</si>
  <si>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</si>
  <si>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</si>
  <si>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</si>
  <si>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</si>
  <si>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</si>
  <si>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</si>
  <si>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</si>
  <si>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</si>
  <si>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</si>
  <si>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</si>
  <si>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</si>
  <si>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</si>
  <si>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</si>
  <si>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</si>
  <si>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</si>
  <si>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</si>
  <si>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</si>
  <si>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</si>
  <si>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</si>
  <si>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</si>
  <si>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</si>
  <si>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</si>
  <si>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</si>
  <si>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</si>
  <si>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</si>
  <si>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</si>
  <si>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</si>
  <si>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</si>
  <si>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</si>
  <si>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</si>
  <si>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</si>
  <si>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</si>
  <si>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</si>
  <si>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</si>
  <si>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</si>
  <si>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</si>
  <si>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企画部長</t>
  </si>
  <si>
    <t>総務部長</t>
  </si>
  <si>
    <t>市民環境部長</t>
  </si>
  <si>
    <t>健康福祉部長</t>
  </si>
  <si>
    <t>経済部長</t>
  </si>
  <si>
    <t>都市建設部長</t>
  </si>
  <si>
    <t>上下水道部長</t>
  </si>
  <si>
    <t>議会事務局長</t>
  </si>
  <si>
    <t>教育部長</t>
  </si>
  <si>
    <t>監査事務局長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</si>
  <si>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</si>
  <si>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</si>
  <si>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</si>
  <si>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</si>
  <si>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</si>
  <si>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</si>
  <si>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</si>
  <si>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</si>
  <si>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</si>
  <si>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</si>
  <si>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</si>
  <si>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</si>
  <si>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</si>
  <si>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</si>
  <si>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小中学校　</t>
  </si>
  <si>
    <t>投票区</t>
  </si>
  <si>
    <t>立石北公会堂</t>
  </si>
  <si>
    <t>本動堂公会堂</t>
  </si>
  <si>
    <t>平16．12． 7</t>
  </si>
  <si>
    <t>平16．12． 9</t>
  </si>
  <si>
    <t>平14． 9．24</t>
  </si>
  <si>
    <t xml:space="preserve">行革推進室 </t>
  </si>
  <si>
    <t xml:space="preserve">行革推進係 </t>
  </si>
  <si>
    <t xml:space="preserve">情報能率係 </t>
  </si>
  <si>
    <t xml:space="preserve">国保係 </t>
  </si>
  <si>
    <t>鬼石資源化センター</t>
  </si>
  <si>
    <t>コミュニティセンター（兼務）</t>
  </si>
  <si>
    <t>地域福祉係</t>
  </si>
  <si>
    <t xml:space="preserve">障害福祉係 </t>
  </si>
  <si>
    <t>地域包括支援センター</t>
  </si>
  <si>
    <t xml:space="preserve">農業振興係 </t>
  </si>
  <si>
    <t xml:space="preserve">森林係 </t>
  </si>
  <si>
    <t>市営住宅係</t>
  </si>
  <si>
    <t xml:space="preserve">計画係 </t>
  </si>
  <si>
    <t>開発指導係</t>
  </si>
  <si>
    <t>公園管理係</t>
  </si>
  <si>
    <t>運動場管理係</t>
  </si>
  <si>
    <t>鬼石総合支所</t>
  </si>
  <si>
    <t>総務課</t>
  </si>
  <si>
    <t>総務係</t>
  </si>
  <si>
    <t>鬼石振興係</t>
  </si>
  <si>
    <t>住民サービス課</t>
  </si>
  <si>
    <t>住民係</t>
  </si>
  <si>
    <t>税務係</t>
  </si>
  <si>
    <t>保健福祉課</t>
  </si>
  <si>
    <t>保健福祉係</t>
  </si>
  <si>
    <t>産業建設課</t>
  </si>
  <si>
    <t>産業観光係</t>
  </si>
  <si>
    <t>建設係</t>
  </si>
  <si>
    <t>教育管理係</t>
  </si>
  <si>
    <t>学校整備係</t>
  </si>
  <si>
    <t xml:space="preserve">学校庶務係 </t>
  </si>
  <si>
    <t xml:space="preserve">学校指導係 </t>
  </si>
  <si>
    <t xml:space="preserve">給食管理係 </t>
  </si>
  <si>
    <t>調理係</t>
  </si>
  <si>
    <t xml:space="preserve">図書係 </t>
  </si>
  <si>
    <t>鬼石分室</t>
  </si>
  <si>
    <t>中学校 （５）</t>
  </si>
  <si>
    <t>小学校 (11)</t>
  </si>
  <si>
    <t>書記（併）</t>
  </si>
  <si>
    <t>病院長</t>
  </si>
  <si>
    <t>事務長</t>
  </si>
  <si>
    <t xml:space="preserve">事務課 </t>
  </si>
  <si>
    <t>内科診療科</t>
  </si>
  <si>
    <t>外科診療科</t>
  </si>
  <si>
    <t>診療技術科</t>
  </si>
  <si>
    <t>放射線室</t>
  </si>
  <si>
    <t>検査室</t>
  </si>
  <si>
    <t>栄養管理室</t>
  </si>
  <si>
    <t>薬剤科</t>
  </si>
  <si>
    <t>看護科</t>
  </si>
  <si>
    <t>鬼石水道係</t>
  </si>
  <si>
    <t>設備管理係</t>
  </si>
  <si>
    <t>水質検査係</t>
  </si>
  <si>
    <t xml:space="preserve">小野保育園 </t>
  </si>
  <si>
    <t>みかぼ保育園</t>
  </si>
  <si>
    <t>おにし保育園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</si>
  <si>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</si>
  <si>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</si>
  <si>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</si>
  <si>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</si>
  <si>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</si>
  <si>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</si>
  <si>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</si>
  <si>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</si>
  <si>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三波川第２ｺﾐｭﾆﾃｨｾﾝﾀｰ</t>
  </si>
  <si>
    <t>旧三波川幼稚園</t>
  </si>
  <si>
    <t>市体験学習館(MAG)</t>
  </si>
  <si>
    <t>美原第３ｺﾐｭﾆﾃｨｾﾝﾀｰ</t>
  </si>
  <si>
    <t>坂原ｺﾐｭﾆﾃｨｾﾝﾀｰ</t>
  </si>
  <si>
    <t>法久集会所</t>
  </si>
  <si>
    <t>鬼石分室　</t>
  </si>
  <si>
    <t>資料：職員課</t>
  </si>
  <si>
    <t>鬼石総合支所</t>
  </si>
  <si>
    <t>住民ｻｰﾋﾞｽ課</t>
  </si>
  <si>
    <t>保健福祉課</t>
  </si>
  <si>
    <t>産業建設課</t>
  </si>
  <si>
    <t>総　務　課</t>
  </si>
  <si>
    <t>鬼石総合支所長</t>
  </si>
  <si>
    <t>鬼石病院</t>
  </si>
  <si>
    <t>内科診療科</t>
  </si>
  <si>
    <t>外科診療科</t>
  </si>
  <si>
    <t>診療技術科</t>
  </si>
  <si>
    <t>老人保健施設</t>
  </si>
  <si>
    <t>事　務　課</t>
  </si>
  <si>
    <t>薬　剤　科</t>
  </si>
  <si>
    <t>看　護　科</t>
  </si>
  <si>
    <t>病院長</t>
  </si>
  <si>
    <t>事務長</t>
  </si>
  <si>
    <t>派遣（広域他）</t>
  </si>
  <si>
    <t>２．副議長</t>
  </si>
  <si>
    <t>１．議長</t>
  </si>
  <si>
    <t>３．市議会本会議開催状況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</si>
  <si>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</si>
  <si>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</si>
  <si>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</si>
  <si>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</si>
  <si>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</si>
  <si>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</si>
  <si>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常    任    委    員    会      （日）</t>
  </si>
  <si>
    <t>特別委員会（日）</t>
  </si>
  <si>
    <t>法定数
（人）</t>
  </si>
  <si>
    <t>条例定数
（人）</t>
  </si>
  <si>
    <t xml:space="preserve"> 常    任    委    員    会    （人）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</si>
  <si>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</si>
  <si>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</si>
  <si>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</si>
  <si>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</si>
  <si>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</si>
  <si>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</si>
  <si>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妹ヶ谷山村活性化ｾﾝﾀｰ</t>
  </si>
  <si>
    <t>平18． 5 ．9</t>
  </si>
  <si>
    <t>平18． 5．10</t>
  </si>
  <si>
    <t>会計管理者</t>
  </si>
  <si>
    <t>行革推進室</t>
  </si>
  <si>
    <t>会計管理者</t>
  </si>
  <si>
    <t>課　付</t>
  </si>
  <si>
    <t>派　遣</t>
  </si>
  <si>
    <t>副市長</t>
  </si>
  <si>
    <t>土と火の里西別館（旧日野西小）</t>
  </si>
  <si>
    <t>藤岡市民ホール</t>
  </si>
  <si>
    <t>ポルポラ館（市勤労青少年ホーム）</t>
  </si>
  <si>
    <t>県議会議員選挙(平成19年4月8日)</t>
  </si>
  <si>
    <t>市議会議員選挙(平成19年4月22日)</t>
  </si>
  <si>
    <t xml:space="preserve"> 男（人)</t>
  </si>
  <si>
    <t xml:space="preserve"> 女（人)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</si>
  <si>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</si>
  <si>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</si>
  <si>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</si>
  <si>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</si>
  <si>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</si>
  <si>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</si>
  <si>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</si>
  <si>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</si>
  <si>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>※　地方自治法改正により、平成19年3月末をもって
　　「収入役」廃止</t>
  </si>
  <si>
    <t>公共施設管理事務所</t>
  </si>
  <si>
    <t>議会事務局</t>
  </si>
  <si>
    <t>鬼石公民館</t>
  </si>
  <si>
    <t>多目的ホール</t>
  </si>
  <si>
    <t>事務局(併)</t>
  </si>
  <si>
    <t xml:space="preserve">事務局 </t>
  </si>
  <si>
    <t>事務局</t>
  </si>
  <si>
    <t>事務係</t>
  </si>
  <si>
    <t>施設長</t>
  </si>
  <si>
    <t>事務長（兼）</t>
  </si>
  <si>
    <t>事務課（兼）</t>
  </si>
  <si>
    <t>事務係</t>
  </si>
  <si>
    <t>次長</t>
  </si>
  <si>
    <t>副病院長</t>
  </si>
  <si>
    <t>平20. 5.14</t>
  </si>
  <si>
    <t>参議院議員通常選挙（選挙区）(平成19年7月29日)</t>
  </si>
  <si>
    <t>群馬県知事選挙(平成19年7月22日)</t>
  </si>
  <si>
    <t>-</t>
  </si>
  <si>
    <t xml:space="preserve">介護高齢課 </t>
  </si>
  <si>
    <t>　元気高齢者係</t>
  </si>
  <si>
    <t>リハビリテーション室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</si>
  <si>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</si>
  <si>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</si>
  <si>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</si>
  <si>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</si>
  <si>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</si>
  <si>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</si>
  <si>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</si>
  <si>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</si>
  <si>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※各投票者数に期日前投票含む</t>
  </si>
  <si>
    <t>　資料：藤岡市選挙管理委員会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</si>
  <si>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</si>
  <si>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</si>
  <si>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</si>
  <si>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</si>
  <si>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</si>
  <si>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</si>
  <si>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健康支援係（兼務）</t>
  </si>
  <si>
    <t>総合学習ｾﾝﾀｰ建設室</t>
  </si>
  <si>
    <t>建設係</t>
  </si>
  <si>
    <t>｢藤岡市国民健康保険　鬼石病院」</t>
  </si>
  <si>
    <t>(介護老人保健施設鬼石)</t>
  </si>
  <si>
    <t>診療技術科</t>
  </si>
  <si>
    <t>看護科</t>
  </si>
  <si>
    <t>青　栁　正　敏　</t>
  </si>
  <si>
    <t>平20．12． 9</t>
  </si>
  <si>
    <t>平20．12． 8</t>
  </si>
  <si>
    <t>平成２２年４月１日 現在</t>
  </si>
  <si>
    <t xml:space="preserve">予算係 </t>
  </si>
  <si>
    <t>医療年金係</t>
  </si>
  <si>
    <t xml:space="preserve">商業労政係 </t>
  </si>
  <si>
    <t xml:space="preserve">観光係 </t>
  </si>
  <si>
    <t>企業誘致推進係</t>
  </si>
  <si>
    <t>環境対策係</t>
  </si>
  <si>
    <t xml:space="preserve">人権・社会教育係 </t>
  </si>
  <si>
    <t>市民活動支援係</t>
  </si>
  <si>
    <t>派遣先</t>
  </si>
  <si>
    <t>・文化振興事業団</t>
  </si>
  <si>
    <t>　・社会福祉協議会　　・土地開発公社</t>
  </si>
  <si>
    <t>・多野藤岡広域市町村圏振興整備組合　 　・藤岡市・高崎市ガス企業団　　　・多野藤岡医療事務市町村組合</t>
  </si>
  <si>
    <t>平成7年</t>
  </si>
  <si>
    <t>５．市議会の組織(H21.1～H21.12)</t>
  </si>
  <si>
    <t>平22． 5．10</t>
  </si>
  <si>
    <t>平成22年4月1日現在</t>
  </si>
  <si>
    <t>平22. 5.13</t>
  </si>
  <si>
    <t>神　田　省　明</t>
  </si>
  <si>
    <t>現　　在</t>
  </si>
  <si>
    <t>山　田　朱　美</t>
  </si>
  <si>
    <t>-</t>
  </si>
  <si>
    <t>藤岡市長選挙(平成22年4月25日)</t>
  </si>
  <si>
    <t>当日有権者数</t>
  </si>
  <si>
    <t>投票者数</t>
  </si>
  <si>
    <t>平成8年</t>
  </si>
  <si>
    <t>７．投票区別選挙人名簿登録者数</t>
  </si>
  <si>
    <t>平成22年3月1日現在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</si>
  <si>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</si>
  <si>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</si>
  <si>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</si>
  <si>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</si>
  <si>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</si>
  <si>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市自然の家</t>
  </si>
  <si>
    <t>衆議院議員総選挙（小選挙区）((平成21年9月30日)</t>
  </si>
  <si>
    <t xml:space="preserve"> 　資料：藤岡市選挙管理委員会</t>
  </si>
  <si>
    <t>＊4</t>
  </si>
  <si>
    <t>副病院長</t>
  </si>
  <si>
    <t>スポーツ課</t>
  </si>
  <si>
    <t>健康づくり課</t>
  </si>
  <si>
    <t>図　書　館</t>
  </si>
  <si>
    <t>福　祉　課</t>
  </si>
  <si>
    <t>＊13</t>
  </si>
  <si>
    <t>事務課</t>
  </si>
  <si>
    <t>(区画整理課)</t>
  </si>
  <si>
    <t>診療技術科</t>
  </si>
  <si>
    <t>看護科</t>
  </si>
  <si>
    <t>＊27</t>
  </si>
  <si>
    <t>条例定数：平成１４年１２月１９日議決、平成１５年１月１日以降初めてその期日を告示される</t>
  </si>
  <si>
    <t xml:space="preserve"> 一般選挙から施行 </t>
  </si>
  <si>
    <t>員会を３常任委員会にした。</t>
  </si>
  <si>
    <t>常任委員会の名称及び委員定数並びにその所管：平成１３年３月２日の議決により４常任委</t>
  </si>
  <si>
    <t>　     資料：藤岡市選挙管理委員会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</si>
</sst>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26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7" fillId="0" borderId="0" xfId="61">
      <alignment/>
      <protection/>
    </xf>
    <xf numFmtId="0" fontId="7" fillId="0" borderId="0" xfId="61" applyBorder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shrinkToFit="1"/>
    </xf>
    <xf numFmtId="0" fontId="4" fillId="21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 wrapText="1"/>
    </xf>
    <xf numFmtId="0" fontId="1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30" xfId="0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21" borderId="34" xfId="0" applyFont="1" applyFill="1" applyBorder="1" applyAlignment="1">
      <alignment horizontal="center" vertical="top" wrapText="1"/>
    </xf>
    <xf numFmtId="0" fontId="4" fillId="21" borderId="35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2" fillId="0" borderId="0" xfId="61" applyFont="1">
      <alignment/>
      <protection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25" borderId="0" xfId="0" applyFont="1" applyFill="1" applyBorder="1" applyAlignment="1">
      <alignment horizontal="center" vertical="top" wrapText="1"/>
    </xf>
    <xf numFmtId="0" fontId="16" fillId="0" borderId="0" xfId="61" applyFont="1" applyAlignment="1" quotePrefix="1">
      <alignment horizontal="left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21" borderId="36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58" fontId="15" fillId="0" borderId="23" xfId="61" applyNumberFormat="1" applyFont="1" applyBorder="1" applyAlignment="1">
      <alignment horizontal="right" vertical="center"/>
      <protection/>
    </xf>
    <xf numFmtId="0" fontId="15" fillId="24" borderId="11" xfId="61" applyFont="1" applyFill="1" applyBorder="1" applyAlignment="1" quotePrefix="1">
      <alignment horizontal="center" vertical="center"/>
      <protection/>
    </xf>
    <xf numFmtId="0" fontId="15" fillId="24" borderId="11" xfId="61" applyFont="1" applyFill="1" applyBorder="1" applyAlignment="1">
      <alignment horizontal="center" vertical="center"/>
      <protection/>
    </xf>
    <xf numFmtId="0" fontId="16" fillId="4" borderId="13" xfId="61" applyFont="1" applyFill="1" applyBorder="1" applyAlignment="1" quotePrefix="1">
      <alignment horizontal="left" vertical="center"/>
      <protection/>
    </xf>
    <xf numFmtId="0" fontId="16" fillId="0" borderId="0" xfId="61" applyFont="1" applyAlignment="1">
      <alignment vertical="center"/>
      <protection/>
    </xf>
    <xf numFmtId="0" fontId="15" fillId="4" borderId="12" xfId="61" applyFont="1" applyFill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4" borderId="37" xfId="61" applyFont="1" applyFill="1" applyBorder="1" applyAlignment="1">
      <alignment vertical="center"/>
      <protection/>
    </xf>
    <xf numFmtId="0" fontId="15" fillId="0" borderId="38" xfId="61" applyFont="1" applyBorder="1" applyAlignment="1">
      <alignment vertical="center"/>
      <protection/>
    </xf>
    <xf numFmtId="0" fontId="15" fillId="4" borderId="37" xfId="61" applyFont="1" applyFill="1" applyBorder="1" applyAlignment="1">
      <alignment horizontal="left" vertical="center"/>
      <protection/>
    </xf>
    <xf numFmtId="0" fontId="15" fillId="0" borderId="37" xfId="61" applyFont="1" applyBorder="1" applyAlignment="1">
      <alignment vertical="center"/>
      <protection/>
    </xf>
    <xf numFmtId="0" fontId="15" fillId="4" borderId="13" xfId="61" applyFont="1" applyFill="1" applyBorder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4" borderId="13" xfId="61" applyFont="1" applyFill="1" applyBorder="1" applyAlignment="1">
      <alignment horizontal="right" vertical="center"/>
      <protection/>
    </xf>
    <xf numFmtId="0" fontId="15" fillId="0" borderId="13" xfId="61" applyFont="1" applyBorder="1" applyAlignment="1">
      <alignment vertical="center"/>
      <protection/>
    </xf>
    <xf numFmtId="0" fontId="15" fillId="4" borderId="13" xfId="61" applyFont="1" applyFill="1" applyBorder="1" applyAlignment="1" quotePrefix="1">
      <alignment horizontal="right" vertical="center"/>
      <protection/>
    </xf>
    <xf numFmtId="0" fontId="15" fillId="4" borderId="13" xfId="61" applyFont="1" applyFill="1" applyBorder="1" applyAlignment="1">
      <alignment horizontal="center" vertical="center"/>
      <protection/>
    </xf>
    <xf numFmtId="0" fontId="6" fillId="4" borderId="39" xfId="61" applyFont="1" applyFill="1" applyBorder="1" applyAlignment="1">
      <alignment horizontal="right" vertical="center"/>
      <protection/>
    </xf>
    <xf numFmtId="0" fontId="15" fillId="0" borderId="40" xfId="61" applyFont="1" applyBorder="1" applyAlignment="1">
      <alignment vertical="center"/>
      <protection/>
    </xf>
    <xf numFmtId="0" fontId="15" fillId="4" borderId="37" xfId="61" applyFont="1" applyFill="1" applyBorder="1" applyAlignment="1" quotePrefix="1">
      <alignment horizontal="left" vertical="center"/>
      <protection/>
    </xf>
    <xf numFmtId="0" fontId="15" fillId="4" borderId="39" xfId="61" applyFont="1" applyFill="1" applyBorder="1" applyAlignment="1">
      <alignment horizontal="right" vertical="center"/>
      <protection/>
    </xf>
    <xf numFmtId="0" fontId="15" fillId="0" borderId="39" xfId="61" applyFont="1" applyBorder="1" applyAlignment="1">
      <alignment vertical="center"/>
      <protection/>
    </xf>
    <xf numFmtId="0" fontId="15" fillId="4" borderId="16" xfId="61" applyFont="1" applyFill="1" applyBorder="1" applyAlignment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15" fillId="4" borderId="39" xfId="61" applyFont="1" applyFill="1" applyBorder="1" applyAlignment="1">
      <alignment horizontal="left" vertical="center"/>
      <protection/>
    </xf>
    <xf numFmtId="0" fontId="15" fillId="0" borderId="41" xfId="61" applyFont="1" applyBorder="1" applyAlignment="1">
      <alignment vertical="center"/>
      <protection/>
    </xf>
    <xf numFmtId="0" fontId="15" fillId="4" borderId="13" xfId="61" applyFont="1" applyFill="1" applyBorder="1" applyAlignment="1">
      <alignment horizontal="left" vertical="center"/>
      <protection/>
    </xf>
    <xf numFmtId="0" fontId="15" fillId="4" borderId="16" xfId="61" applyFont="1" applyFill="1" applyBorder="1" applyAlignment="1" quotePrefix="1">
      <alignment horizontal="right" vertical="center"/>
      <protection/>
    </xf>
    <xf numFmtId="0" fontId="15" fillId="4" borderId="16" xfId="61" applyFont="1" applyFill="1" applyBorder="1" applyAlignment="1">
      <alignment horizontal="right" vertical="center"/>
      <protection/>
    </xf>
    <xf numFmtId="0" fontId="15" fillId="4" borderId="39" xfId="61" applyFont="1" applyFill="1" applyBorder="1" applyAlignment="1">
      <alignment vertical="center"/>
      <protection/>
    </xf>
    <xf numFmtId="0" fontId="15" fillId="0" borderId="0" xfId="61" applyFont="1" applyFill="1">
      <alignment/>
      <protection/>
    </xf>
    <xf numFmtId="0" fontId="15" fillId="4" borderId="13" xfId="61" applyFont="1" applyFill="1" applyBorder="1" applyAlignment="1">
      <alignment horizontal="right"/>
      <protection/>
    </xf>
    <xf numFmtId="0" fontId="15" fillId="0" borderId="0" xfId="61" applyFont="1" applyAlignment="1">
      <alignment vertical="center"/>
      <protection/>
    </xf>
    <xf numFmtId="0" fontId="15" fillId="0" borderId="13" xfId="61" applyFont="1" applyBorder="1">
      <alignment/>
      <protection/>
    </xf>
    <xf numFmtId="0" fontId="18" fillId="4" borderId="13" xfId="61" applyFont="1" applyFill="1" applyBorder="1" applyAlignment="1">
      <alignment horizontal="right" vertical="center"/>
      <protection/>
    </xf>
    <xf numFmtId="0" fontId="15" fillId="4" borderId="10" xfId="61" applyFont="1" applyFill="1" applyBorder="1" applyAlignment="1">
      <alignment vertical="center"/>
      <protection/>
    </xf>
    <xf numFmtId="0" fontId="15" fillId="0" borderId="23" xfId="61" applyFont="1" applyBorder="1" applyAlignment="1">
      <alignment vertical="center"/>
      <protection/>
    </xf>
    <xf numFmtId="0" fontId="15" fillId="0" borderId="0" xfId="61" applyFont="1" applyAlignment="1" quotePrefix="1">
      <alignment horizontal="left" vertical="center"/>
      <protection/>
    </xf>
    <xf numFmtId="0" fontId="15" fillId="0" borderId="0" xfId="61" applyFont="1" applyAlignment="1">
      <alignment horizontal="right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0" fontId="15" fillId="0" borderId="13" xfId="61" applyFont="1" applyBorder="1" applyAlignment="1">
      <alignment horizontal="right" vertical="center"/>
      <protection/>
    </xf>
    <xf numFmtId="0" fontId="4" fillId="4" borderId="42" xfId="0" applyFont="1" applyFill="1" applyBorder="1" applyAlignment="1">
      <alignment horizontal="center" vertical="top" wrapText="1"/>
    </xf>
    <xf numFmtId="38" fontId="15" fillId="0" borderId="0" xfId="49" applyFont="1" applyBorder="1" applyAlignment="1">
      <alignment vertical="center"/>
    </xf>
    <xf numFmtId="38" fontId="15" fillId="0" borderId="43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180" fontId="15" fillId="0" borderId="26" xfId="0" applyNumberFormat="1" applyFont="1" applyBorder="1" applyAlignment="1">
      <alignment vertical="center"/>
    </xf>
    <xf numFmtId="38" fontId="15" fillId="0" borderId="16" xfId="49" applyFont="1" applyBorder="1" applyAlignment="1">
      <alignment vertical="center"/>
    </xf>
    <xf numFmtId="180" fontId="15" fillId="0" borderId="21" xfId="0" applyNumberFormat="1" applyFont="1" applyBorder="1" applyAlignment="1">
      <alignment vertical="center"/>
    </xf>
    <xf numFmtId="180" fontId="15" fillId="0" borderId="26" xfId="0" applyNumberFormat="1" applyFont="1" applyBorder="1" applyAlignment="1">
      <alignment horizontal="right" vertical="center"/>
    </xf>
    <xf numFmtId="180" fontId="15" fillId="0" borderId="21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center" vertical="top" shrinkToFit="1"/>
    </xf>
    <xf numFmtId="0" fontId="15" fillId="4" borderId="12" xfId="0" applyFont="1" applyFill="1" applyBorder="1" applyAlignment="1">
      <alignment horizontal="center" vertical="top" shrinkToFit="1"/>
    </xf>
    <xf numFmtId="0" fontId="15" fillId="7" borderId="12" xfId="0" applyFont="1" applyFill="1" applyBorder="1" applyAlignment="1">
      <alignment horizontal="center" vertical="top" wrapText="1"/>
    </xf>
    <xf numFmtId="3" fontId="15" fillId="0" borderId="43" xfId="0" applyNumberFormat="1" applyFont="1" applyBorder="1" applyAlignment="1">
      <alignment vertical="top" wrapText="1"/>
    </xf>
    <xf numFmtId="3" fontId="15" fillId="0" borderId="25" xfId="0" applyNumberFormat="1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7" borderId="13" xfId="0" applyFont="1" applyFill="1" applyBorder="1" applyAlignment="1">
      <alignment horizontal="center" vertical="top" wrapText="1"/>
    </xf>
    <xf numFmtId="3" fontId="15" fillId="0" borderId="16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187" fontId="15" fillId="0" borderId="16" xfId="0" applyNumberFormat="1" applyFont="1" applyBorder="1" applyAlignment="1">
      <alignment vertical="top" wrapText="1"/>
    </xf>
    <xf numFmtId="187" fontId="15" fillId="0" borderId="0" xfId="0" applyNumberFormat="1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80" fontId="15" fillId="0" borderId="26" xfId="0" applyNumberFormat="1" applyFont="1" applyBorder="1" applyAlignment="1">
      <alignment horizontal="center" vertical="center" wrapText="1"/>
    </xf>
    <xf numFmtId="180" fontId="15" fillId="0" borderId="21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top" shrinkToFit="1"/>
    </xf>
    <xf numFmtId="0" fontId="4" fillId="21" borderId="44" xfId="0" applyFont="1" applyFill="1" applyBorder="1" applyAlignment="1">
      <alignment horizontal="center" vertical="top" wrapText="1"/>
    </xf>
    <xf numFmtId="38" fontId="15" fillId="0" borderId="0" xfId="49" applyFont="1" applyBorder="1" applyAlignment="1">
      <alignment horizontal="right" vertical="center"/>
    </xf>
    <xf numFmtId="38" fontId="15" fillId="0" borderId="13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 wrapText="1"/>
    </xf>
    <xf numFmtId="38" fontId="15" fillId="0" borderId="13" xfId="49" applyFont="1" applyBorder="1" applyAlignment="1">
      <alignment horizontal="right" vertical="center" wrapText="1"/>
    </xf>
    <xf numFmtId="38" fontId="15" fillId="0" borderId="42" xfId="49" applyFont="1" applyBorder="1" applyAlignment="1">
      <alignment horizontal="right" vertical="center"/>
    </xf>
    <xf numFmtId="38" fontId="15" fillId="0" borderId="11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15" fillId="0" borderId="39" xfId="61" applyFont="1" applyBorder="1">
      <alignment/>
      <protection/>
    </xf>
    <xf numFmtId="0" fontId="15" fillId="4" borderId="37" xfId="61" applyFont="1" applyFill="1" applyBorder="1" applyAlignment="1">
      <alignment horizontal="left"/>
      <protection/>
    </xf>
    <xf numFmtId="0" fontId="15" fillId="0" borderId="37" xfId="61" applyFont="1" applyBorder="1">
      <alignment/>
      <protection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shrinkToFit="1"/>
    </xf>
    <xf numFmtId="0" fontId="15" fillId="0" borderId="0" xfId="0" applyFont="1" applyBorder="1" applyAlignment="1">
      <alignment horizontal="right" vertical="center"/>
    </xf>
    <xf numFmtId="0" fontId="18" fillId="4" borderId="10" xfId="61" applyFont="1" applyFill="1" applyBorder="1" applyAlignment="1">
      <alignment horizontal="right" vertical="center"/>
      <protection/>
    </xf>
    <xf numFmtId="0" fontId="15" fillId="0" borderId="10" xfId="61" applyFont="1" applyBorder="1" applyAlignment="1">
      <alignment vertical="center"/>
      <protection/>
    </xf>
    <xf numFmtId="0" fontId="15" fillId="0" borderId="0" xfId="0" applyFont="1" applyFill="1" applyBorder="1" applyAlignment="1">
      <alignment horizontal="right" vertical="top" wrapText="1"/>
    </xf>
    <xf numFmtId="0" fontId="15" fillId="7" borderId="11" xfId="0" applyFont="1" applyFill="1" applyBorder="1" applyAlignment="1">
      <alignment horizontal="center" vertical="top" wrapText="1"/>
    </xf>
    <xf numFmtId="38" fontId="15" fillId="0" borderId="42" xfId="49" applyFont="1" applyBorder="1" applyAlignment="1">
      <alignment vertical="center"/>
    </xf>
    <xf numFmtId="38" fontId="15" fillId="0" borderId="45" xfId="49" applyFont="1" applyBorder="1" applyAlignment="1">
      <alignment vertical="center"/>
    </xf>
    <xf numFmtId="180" fontId="15" fillId="0" borderId="46" xfId="0" applyNumberFormat="1" applyFont="1" applyBorder="1" applyAlignment="1">
      <alignment horizontal="center" vertical="center" wrapText="1"/>
    </xf>
    <xf numFmtId="180" fontId="15" fillId="0" borderId="46" xfId="0" applyNumberFormat="1" applyFont="1" applyBorder="1" applyAlignment="1">
      <alignment horizontal="right" vertical="center"/>
    </xf>
    <xf numFmtId="180" fontId="15" fillId="0" borderId="46" xfId="0" applyNumberFormat="1" applyFont="1" applyBorder="1" applyAlignment="1">
      <alignment vertical="center"/>
    </xf>
    <xf numFmtId="0" fontId="15" fillId="0" borderId="16" xfId="61" applyFont="1" applyBorder="1">
      <alignment/>
      <protection/>
    </xf>
    <xf numFmtId="0" fontId="15" fillId="4" borderId="13" xfId="61" applyFont="1" applyFill="1" applyBorder="1" applyAlignment="1">
      <alignment horizontal="right" vertical="top"/>
      <protection/>
    </xf>
    <xf numFmtId="0" fontId="15" fillId="0" borderId="13" xfId="61" applyFont="1" applyBorder="1" applyAlignment="1">
      <alignment vertical="top"/>
      <protection/>
    </xf>
    <xf numFmtId="0" fontId="4" fillId="7" borderId="13" xfId="0" applyFont="1" applyFill="1" applyBorder="1" applyAlignment="1">
      <alignment horizontal="center" vertical="top" shrinkToFit="1"/>
    </xf>
    <xf numFmtId="0" fontId="15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4" borderId="13" xfId="61" applyFont="1" applyFill="1" applyBorder="1" applyAlignment="1">
      <alignment horizontal="right" vertical="center" wrapText="1"/>
      <protection/>
    </xf>
    <xf numFmtId="0" fontId="15" fillId="0" borderId="0" xfId="61" applyFont="1" applyBorder="1" applyAlignment="1">
      <alignment horizontal="right" vertical="center"/>
      <protection/>
    </xf>
    <xf numFmtId="0" fontId="15" fillId="4" borderId="13" xfId="61" applyFont="1" applyFill="1" applyBorder="1" applyAlignment="1">
      <alignment horizontal="left"/>
      <protection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21" borderId="42" xfId="0" applyFont="1" applyFill="1" applyBorder="1" applyAlignment="1">
      <alignment horizontal="center" vertical="center"/>
    </xf>
    <xf numFmtId="0" fontId="15" fillId="21" borderId="45" xfId="0" applyFont="1" applyFill="1" applyBorder="1" applyAlignment="1">
      <alignment horizontal="center" vertical="center"/>
    </xf>
    <xf numFmtId="0" fontId="15" fillId="21" borderId="46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0" fontId="15" fillId="21" borderId="11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 shrinkToFit="1"/>
    </xf>
    <xf numFmtId="0" fontId="15" fillId="21" borderId="1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0" fontId="15" fillId="21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4" fillId="4" borderId="11" xfId="0" applyFont="1" applyFill="1" applyBorder="1" applyAlignment="1">
      <alignment horizontal="center" vertical="top" wrapText="1"/>
    </xf>
    <xf numFmtId="0" fontId="4" fillId="25" borderId="42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vertical="center" textRotation="255"/>
    </xf>
    <xf numFmtId="0" fontId="15" fillId="4" borderId="13" xfId="0" applyFont="1" applyFill="1" applyBorder="1" applyAlignment="1">
      <alignment vertical="center" textRotation="255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textRotation="255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4" borderId="42" xfId="0" applyFont="1" applyFill="1" applyBorder="1" applyAlignment="1">
      <alignment horizontal="center" vertical="center" shrinkToFit="1"/>
    </xf>
    <xf numFmtId="0" fontId="15" fillId="4" borderId="45" xfId="0" applyFont="1" applyFill="1" applyBorder="1" applyAlignment="1">
      <alignment horizontal="center" vertical="center" shrinkToFit="1"/>
    </xf>
    <xf numFmtId="0" fontId="15" fillId="4" borderId="46" xfId="0" applyFont="1" applyFill="1" applyBorder="1" applyAlignment="1">
      <alignment horizontal="center" vertical="center" shrinkToFit="1"/>
    </xf>
    <xf numFmtId="0" fontId="19" fillId="4" borderId="42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3" xfId="6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1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職員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293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8293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6" name="Line 7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8293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58293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2" name="Line 13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58293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46</xdr:row>
      <xdr:rowOff>152400</xdr:rowOff>
    </xdr:to>
    <xdr:sp>
      <xdr:nvSpPr>
        <xdr:cNvPr id="20" name="Line 24"/>
        <xdr:cNvSpPr>
          <a:spLocks/>
        </xdr:cNvSpPr>
      </xdr:nvSpPr>
      <xdr:spPr>
        <a:xfrm>
          <a:off x="5829300" y="7381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1" name="Line 26"/>
        <xdr:cNvSpPr>
          <a:spLocks/>
        </xdr:cNvSpPr>
      </xdr:nvSpPr>
      <xdr:spPr>
        <a:xfrm>
          <a:off x="58293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2" name="Line 27"/>
        <xdr:cNvSpPr>
          <a:spLocks/>
        </xdr:cNvSpPr>
      </xdr:nvSpPr>
      <xdr:spPr>
        <a:xfrm>
          <a:off x="58293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" name="Line 28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" name="Line 3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5" name="Line 31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6" name="Line 32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7" name="Line 33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8" name="Line 3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29" name="Line 35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30" name="Line 36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Line 37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" name="Line 38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33" name="Line 39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34" name="Line 4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35" name="Line 43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36" name="Line 44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37" name="Line 45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38" name="Line 4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0</xdr:colOff>
      <xdr:row>28</xdr:row>
      <xdr:rowOff>104775</xdr:rowOff>
    </xdr:to>
    <xdr:sp>
      <xdr:nvSpPr>
        <xdr:cNvPr id="39" name="Line 47"/>
        <xdr:cNvSpPr>
          <a:spLocks/>
        </xdr:cNvSpPr>
      </xdr:nvSpPr>
      <xdr:spPr>
        <a:xfrm flipV="1">
          <a:off x="58293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40" name="Line 48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sp>
      <xdr:nvSpPr>
        <xdr:cNvPr id="41" name="Line 49"/>
        <xdr:cNvSpPr>
          <a:spLocks/>
        </xdr:cNvSpPr>
      </xdr:nvSpPr>
      <xdr:spPr>
        <a:xfrm>
          <a:off x="58293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104775</xdr:rowOff>
    </xdr:from>
    <xdr:to>
      <xdr:col>4</xdr:col>
      <xdr:colOff>0</xdr:colOff>
      <xdr:row>36</xdr:row>
      <xdr:rowOff>104775</xdr:rowOff>
    </xdr:to>
    <xdr:sp>
      <xdr:nvSpPr>
        <xdr:cNvPr id="42" name="Line 50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43" name="Line 5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44" name="Line 52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45" name="Line 53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6" name="Line 54"/>
        <xdr:cNvSpPr>
          <a:spLocks/>
        </xdr:cNvSpPr>
      </xdr:nvSpPr>
      <xdr:spPr>
        <a:xfrm>
          <a:off x="58293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47" name="Line 5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8" name="Line 56"/>
        <xdr:cNvSpPr>
          <a:spLocks/>
        </xdr:cNvSpPr>
      </xdr:nvSpPr>
      <xdr:spPr>
        <a:xfrm>
          <a:off x="58293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" name="Line 57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0" name="Line 58"/>
        <xdr:cNvSpPr>
          <a:spLocks/>
        </xdr:cNvSpPr>
      </xdr:nvSpPr>
      <xdr:spPr>
        <a:xfrm>
          <a:off x="58293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" name="Line 59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" name="Line 60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62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63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6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65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66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67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68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Line 69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Line 7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2" name="Line 71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3" name="Line 72"/>
        <xdr:cNvSpPr>
          <a:spLocks/>
        </xdr:cNvSpPr>
      </xdr:nvSpPr>
      <xdr:spPr>
        <a:xfrm flipV="1"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39</xdr:row>
      <xdr:rowOff>114300</xdr:rowOff>
    </xdr:to>
    <xdr:sp>
      <xdr:nvSpPr>
        <xdr:cNvPr id="64" name="Line 73"/>
        <xdr:cNvSpPr>
          <a:spLocks/>
        </xdr:cNvSpPr>
      </xdr:nvSpPr>
      <xdr:spPr>
        <a:xfrm>
          <a:off x="5829300" y="6534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65" name="Line 74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66" name="Line 75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67" name="Line 76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68" name="Line 77"/>
        <xdr:cNvSpPr>
          <a:spLocks/>
        </xdr:cNvSpPr>
      </xdr:nvSpPr>
      <xdr:spPr>
        <a:xfrm>
          <a:off x="582930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9" name="Line 78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0" name="Line 79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0</xdr:colOff>
      <xdr:row>24</xdr:row>
      <xdr:rowOff>95250</xdr:rowOff>
    </xdr:to>
    <xdr:sp>
      <xdr:nvSpPr>
        <xdr:cNvPr id="71" name="Line 80"/>
        <xdr:cNvSpPr>
          <a:spLocks/>
        </xdr:cNvSpPr>
      </xdr:nvSpPr>
      <xdr:spPr>
        <a:xfrm>
          <a:off x="5829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72" name="Line 81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73" name="Line 82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74" name="Line 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75" name="Line 84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76" name="Line 85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77" name="Line 86"/>
        <xdr:cNvSpPr>
          <a:spLocks/>
        </xdr:cNvSpPr>
      </xdr:nvSpPr>
      <xdr:spPr>
        <a:xfrm>
          <a:off x="58293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78" name="Line 87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79" name="Line 88"/>
        <xdr:cNvSpPr>
          <a:spLocks/>
        </xdr:cNvSpPr>
      </xdr:nvSpPr>
      <xdr:spPr>
        <a:xfrm>
          <a:off x="58293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80" name="Line 89"/>
        <xdr:cNvSpPr>
          <a:spLocks/>
        </xdr:cNvSpPr>
      </xdr:nvSpPr>
      <xdr:spPr>
        <a:xfrm>
          <a:off x="58293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81" name="Line 91"/>
        <xdr:cNvSpPr>
          <a:spLocks/>
        </xdr:cNvSpPr>
      </xdr:nvSpPr>
      <xdr:spPr>
        <a:xfrm>
          <a:off x="58293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2" name="Line 9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0</xdr:colOff>
      <xdr:row>44</xdr:row>
      <xdr:rowOff>171450</xdr:rowOff>
    </xdr:to>
    <xdr:sp>
      <xdr:nvSpPr>
        <xdr:cNvPr id="83" name="Line 96"/>
        <xdr:cNvSpPr>
          <a:spLocks/>
        </xdr:cNvSpPr>
      </xdr:nvSpPr>
      <xdr:spPr>
        <a:xfrm>
          <a:off x="58293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4" name="Line 10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85" name="Line 101"/>
        <xdr:cNvSpPr>
          <a:spLocks/>
        </xdr:cNvSpPr>
      </xdr:nvSpPr>
      <xdr:spPr>
        <a:xfrm>
          <a:off x="5829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6" name="Line 102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7" name="Line 10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8" name="Line 105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89" name="Line 10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90" name="Line 107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91" name="Line 108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2" name="Line 109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93" name="Line 110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94" name="Line 11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95" name="Line 112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6" name="Line 113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97" name="Line 114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8" name="Line 115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9" name="Line 116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0" name="Line 117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1" name="Line 118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2" name="Line 119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103" name="Line 120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04" name="Line 121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05" name="Line 122"/>
        <xdr:cNvSpPr>
          <a:spLocks/>
        </xdr:cNvSpPr>
      </xdr:nvSpPr>
      <xdr:spPr>
        <a:xfrm>
          <a:off x="58293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06" name="Line 123"/>
        <xdr:cNvSpPr>
          <a:spLocks/>
        </xdr:cNvSpPr>
      </xdr:nvSpPr>
      <xdr:spPr>
        <a:xfrm>
          <a:off x="58293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07" name="Line 12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0</xdr:colOff>
      <xdr:row>23</xdr:row>
      <xdr:rowOff>123825</xdr:rowOff>
    </xdr:to>
    <xdr:sp>
      <xdr:nvSpPr>
        <xdr:cNvPr id="108" name="Line 129"/>
        <xdr:cNvSpPr>
          <a:spLocks/>
        </xdr:cNvSpPr>
      </xdr:nvSpPr>
      <xdr:spPr>
        <a:xfrm>
          <a:off x="5829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109" name="Line 130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110" name="Line 131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11" name="Line 132"/>
        <xdr:cNvSpPr>
          <a:spLocks/>
        </xdr:cNvSpPr>
      </xdr:nvSpPr>
      <xdr:spPr>
        <a:xfrm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12" name="Line 133"/>
        <xdr:cNvSpPr>
          <a:spLocks/>
        </xdr:cNvSpPr>
      </xdr:nvSpPr>
      <xdr:spPr>
        <a:xfrm flipV="1"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3" name="Line 13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4" name="Line 135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5" name="Line 136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6" name="Line 137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7" name="Line 138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18" name="Line 139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9" name="Line 14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0" name="Line 141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1" name="Line 142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2" name="Line 143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3" name="Line 144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4" name="Line 145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5" name="Line 146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6" name="Line 147"/>
        <xdr:cNvSpPr>
          <a:spLocks/>
        </xdr:cNvSpPr>
      </xdr:nvSpPr>
      <xdr:spPr>
        <a:xfrm>
          <a:off x="58293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27" name="Line 1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28" name="Line 2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129" name="Line 3"/>
        <xdr:cNvSpPr>
          <a:spLocks/>
        </xdr:cNvSpPr>
      </xdr:nvSpPr>
      <xdr:spPr>
        <a:xfrm>
          <a:off x="58293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30" name="Line 4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131" name="Line 5"/>
        <xdr:cNvSpPr>
          <a:spLocks/>
        </xdr:cNvSpPr>
      </xdr:nvSpPr>
      <xdr:spPr>
        <a:xfrm>
          <a:off x="58293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32" name="Line 7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133" name="Line 8"/>
        <xdr:cNvSpPr>
          <a:spLocks/>
        </xdr:cNvSpPr>
      </xdr:nvSpPr>
      <xdr:spPr>
        <a:xfrm>
          <a:off x="58293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34" name="Line 9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135" name="Line 10"/>
        <xdr:cNvSpPr>
          <a:spLocks/>
        </xdr:cNvSpPr>
      </xdr:nvSpPr>
      <xdr:spPr>
        <a:xfrm>
          <a:off x="58293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36" name="Line 11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37" name="Line 12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38" name="Line 13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39" name="Line 14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40" name="Line 1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41" name="Line 16"/>
        <xdr:cNvSpPr>
          <a:spLocks/>
        </xdr:cNvSpPr>
      </xdr:nvSpPr>
      <xdr:spPr>
        <a:xfrm>
          <a:off x="58293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42" name="Line 17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43" name="Line 19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44" name="Line 20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45" name="Line 23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6" name="Line 26"/>
        <xdr:cNvSpPr>
          <a:spLocks/>
        </xdr:cNvSpPr>
      </xdr:nvSpPr>
      <xdr:spPr>
        <a:xfrm>
          <a:off x="58293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7" name="Line 27"/>
        <xdr:cNvSpPr>
          <a:spLocks/>
        </xdr:cNvSpPr>
      </xdr:nvSpPr>
      <xdr:spPr>
        <a:xfrm>
          <a:off x="58293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8" name="Line 28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9" name="Line 3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0" name="Line 31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1" name="Line 32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2" name="Line 33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3" name="Line 3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54" name="Line 35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55" name="Line 36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6" name="Line 37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7" name="Line 38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58" name="Line 4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59" name="Line 43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60" name="Line 44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61" name="Line 45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62" name="Line 4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0</xdr:colOff>
      <xdr:row>28</xdr:row>
      <xdr:rowOff>104775</xdr:rowOff>
    </xdr:to>
    <xdr:sp>
      <xdr:nvSpPr>
        <xdr:cNvPr id="163" name="Line 47"/>
        <xdr:cNvSpPr>
          <a:spLocks/>
        </xdr:cNvSpPr>
      </xdr:nvSpPr>
      <xdr:spPr>
        <a:xfrm flipV="1">
          <a:off x="58293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64" name="Line 48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sp>
      <xdr:nvSpPr>
        <xdr:cNvPr id="165" name="Line 49"/>
        <xdr:cNvSpPr>
          <a:spLocks/>
        </xdr:cNvSpPr>
      </xdr:nvSpPr>
      <xdr:spPr>
        <a:xfrm>
          <a:off x="58293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104775</xdr:rowOff>
    </xdr:from>
    <xdr:to>
      <xdr:col>4</xdr:col>
      <xdr:colOff>0</xdr:colOff>
      <xdr:row>36</xdr:row>
      <xdr:rowOff>104775</xdr:rowOff>
    </xdr:to>
    <xdr:sp>
      <xdr:nvSpPr>
        <xdr:cNvPr id="166" name="Line 50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67" name="Line 5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68" name="Line 52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69" name="Line 53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70" name="Line 54"/>
        <xdr:cNvSpPr>
          <a:spLocks/>
        </xdr:cNvSpPr>
      </xdr:nvSpPr>
      <xdr:spPr>
        <a:xfrm>
          <a:off x="58293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71" name="Line 5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72" name="Line 56"/>
        <xdr:cNvSpPr>
          <a:spLocks/>
        </xdr:cNvSpPr>
      </xdr:nvSpPr>
      <xdr:spPr>
        <a:xfrm>
          <a:off x="58293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3" name="Line 57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74" name="Line 58"/>
        <xdr:cNvSpPr>
          <a:spLocks/>
        </xdr:cNvSpPr>
      </xdr:nvSpPr>
      <xdr:spPr>
        <a:xfrm>
          <a:off x="58293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5" name="Line 59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6" name="Line 60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7" name="Line 62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8" name="Line 63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9" name="Line 6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0" name="Line 65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1" name="Line 66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2" name="Line 67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3" name="Line 68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4" name="Line 69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5" name="Line 7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6" name="Line 71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87" name="Line 72"/>
        <xdr:cNvSpPr>
          <a:spLocks/>
        </xdr:cNvSpPr>
      </xdr:nvSpPr>
      <xdr:spPr>
        <a:xfrm flipV="1"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88" name="Line 74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189" name="Line 75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190" name="Line 76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191" name="Line 77"/>
        <xdr:cNvSpPr>
          <a:spLocks/>
        </xdr:cNvSpPr>
      </xdr:nvSpPr>
      <xdr:spPr>
        <a:xfrm>
          <a:off x="5829300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2" name="Line 78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3" name="Line 79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0</xdr:colOff>
      <xdr:row>24</xdr:row>
      <xdr:rowOff>95250</xdr:rowOff>
    </xdr:to>
    <xdr:sp>
      <xdr:nvSpPr>
        <xdr:cNvPr id="194" name="Line 80"/>
        <xdr:cNvSpPr>
          <a:spLocks/>
        </xdr:cNvSpPr>
      </xdr:nvSpPr>
      <xdr:spPr>
        <a:xfrm>
          <a:off x="5829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95" name="Line 81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96" name="Line 82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97" name="Line 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98" name="Line 84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99" name="Line 85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200" name="Line 86"/>
        <xdr:cNvSpPr>
          <a:spLocks/>
        </xdr:cNvSpPr>
      </xdr:nvSpPr>
      <xdr:spPr>
        <a:xfrm>
          <a:off x="58293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201" name="Line 87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202" name="Line 88"/>
        <xdr:cNvSpPr>
          <a:spLocks/>
        </xdr:cNvSpPr>
      </xdr:nvSpPr>
      <xdr:spPr>
        <a:xfrm>
          <a:off x="58293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203" name="Line 89"/>
        <xdr:cNvSpPr>
          <a:spLocks/>
        </xdr:cNvSpPr>
      </xdr:nvSpPr>
      <xdr:spPr>
        <a:xfrm>
          <a:off x="58293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204" name="Line 91"/>
        <xdr:cNvSpPr>
          <a:spLocks/>
        </xdr:cNvSpPr>
      </xdr:nvSpPr>
      <xdr:spPr>
        <a:xfrm>
          <a:off x="58293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5" name="Line 9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0</xdr:colOff>
      <xdr:row>44</xdr:row>
      <xdr:rowOff>171450</xdr:rowOff>
    </xdr:to>
    <xdr:sp>
      <xdr:nvSpPr>
        <xdr:cNvPr id="206" name="Line 96"/>
        <xdr:cNvSpPr>
          <a:spLocks/>
        </xdr:cNvSpPr>
      </xdr:nvSpPr>
      <xdr:spPr>
        <a:xfrm>
          <a:off x="58293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7" name="Line 10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208" name="Line 101"/>
        <xdr:cNvSpPr>
          <a:spLocks/>
        </xdr:cNvSpPr>
      </xdr:nvSpPr>
      <xdr:spPr>
        <a:xfrm>
          <a:off x="5829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9" name="Line 102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0" name="Line 10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1" name="Line 105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212" name="Line 10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213" name="Line 107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14" name="Line 108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5" name="Line 109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216" name="Line 110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217" name="Line 11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18" name="Line 112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9" name="Line 113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220" name="Line 114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1" name="Line 115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2" name="Line 116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3" name="Line 117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4" name="Line 118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5" name="Line 119"/>
        <xdr:cNvSpPr>
          <a:spLocks/>
        </xdr:cNvSpPr>
      </xdr:nvSpPr>
      <xdr:spPr>
        <a:xfrm>
          <a:off x="58293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226" name="Line 120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27" name="Line 121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228" name="Line 122"/>
        <xdr:cNvSpPr>
          <a:spLocks/>
        </xdr:cNvSpPr>
      </xdr:nvSpPr>
      <xdr:spPr>
        <a:xfrm>
          <a:off x="58293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229" name="Line 123"/>
        <xdr:cNvSpPr>
          <a:spLocks/>
        </xdr:cNvSpPr>
      </xdr:nvSpPr>
      <xdr:spPr>
        <a:xfrm>
          <a:off x="58293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0" name="Line 12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0</xdr:colOff>
      <xdr:row>23</xdr:row>
      <xdr:rowOff>123825</xdr:rowOff>
    </xdr:to>
    <xdr:sp>
      <xdr:nvSpPr>
        <xdr:cNvPr id="231" name="Line 129"/>
        <xdr:cNvSpPr>
          <a:spLocks/>
        </xdr:cNvSpPr>
      </xdr:nvSpPr>
      <xdr:spPr>
        <a:xfrm>
          <a:off x="5829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232" name="Line 130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233" name="Line 131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234" name="Line 132"/>
        <xdr:cNvSpPr>
          <a:spLocks/>
        </xdr:cNvSpPr>
      </xdr:nvSpPr>
      <xdr:spPr>
        <a:xfrm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235" name="Line 133"/>
        <xdr:cNvSpPr>
          <a:spLocks/>
        </xdr:cNvSpPr>
      </xdr:nvSpPr>
      <xdr:spPr>
        <a:xfrm flipV="1"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6" name="Line 134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7" name="Line 135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8" name="Line 136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9" name="Line 137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0" name="Line 138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1" name="Line 140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2" name="Line 146"/>
        <xdr:cNvSpPr>
          <a:spLocks/>
        </xdr:cNvSpPr>
      </xdr:nvSpPr>
      <xdr:spPr>
        <a:xfrm>
          <a:off x="5829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18</xdr:row>
      <xdr:rowOff>123825</xdr:rowOff>
    </xdr:from>
    <xdr:to>
      <xdr:col>2</xdr:col>
      <xdr:colOff>581025</xdr:colOff>
      <xdr:row>18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504950" y="3162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8</xdr:row>
      <xdr:rowOff>104775</xdr:rowOff>
    </xdr:from>
    <xdr:to>
      <xdr:col>3</xdr:col>
      <xdr:colOff>180975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581150" y="1428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14</xdr:row>
      <xdr:rowOff>114300</xdr:rowOff>
    </xdr:from>
    <xdr:to>
      <xdr:col>3</xdr:col>
      <xdr:colOff>180975</xdr:colOff>
      <xdr:row>14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581150" y="246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114300</xdr:rowOff>
    </xdr:from>
    <xdr:to>
      <xdr:col>3</xdr:col>
      <xdr:colOff>180975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581150" y="4867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3009900" y="4000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32</xdr:row>
      <xdr:rowOff>104775</xdr:rowOff>
    </xdr:from>
    <xdr:to>
      <xdr:col>6</xdr:col>
      <xdr:colOff>0</xdr:colOff>
      <xdr:row>32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2733675" y="5543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104775</xdr:rowOff>
    </xdr:from>
    <xdr:to>
      <xdr:col>5</xdr:col>
      <xdr:colOff>180975</xdr:colOff>
      <xdr:row>34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009900" y="5886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32</xdr:row>
      <xdr:rowOff>104775</xdr:rowOff>
    </xdr:from>
    <xdr:to>
      <xdr:col>3</xdr:col>
      <xdr:colOff>180975</xdr:colOff>
      <xdr:row>32</xdr:row>
      <xdr:rowOff>104775</xdr:rowOff>
    </xdr:to>
    <xdr:sp>
      <xdr:nvSpPr>
        <xdr:cNvPr id="8" name="Line 17"/>
        <xdr:cNvSpPr>
          <a:spLocks/>
        </xdr:cNvSpPr>
      </xdr:nvSpPr>
      <xdr:spPr>
        <a:xfrm>
          <a:off x="1581150" y="5543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114300</xdr:rowOff>
    </xdr:from>
    <xdr:to>
      <xdr:col>2</xdr:col>
      <xdr:colOff>581025</xdr:colOff>
      <xdr:row>48</xdr:row>
      <xdr:rowOff>123825</xdr:rowOff>
    </xdr:to>
    <xdr:sp>
      <xdr:nvSpPr>
        <xdr:cNvPr id="9" name="Line 18"/>
        <xdr:cNvSpPr>
          <a:spLocks/>
        </xdr:cNvSpPr>
      </xdr:nvSpPr>
      <xdr:spPr>
        <a:xfrm flipV="1">
          <a:off x="1581150" y="581025"/>
          <a:ext cx="0" cy="806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466975" y="1428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2752725" y="2457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114300</xdr:rowOff>
    </xdr:from>
    <xdr:to>
      <xdr:col>5</xdr:col>
      <xdr:colOff>0</xdr:colOff>
      <xdr:row>12</xdr:row>
      <xdr:rowOff>114300</xdr:rowOff>
    </xdr:to>
    <xdr:sp>
      <xdr:nvSpPr>
        <xdr:cNvPr id="12" name="Line 21"/>
        <xdr:cNvSpPr>
          <a:spLocks/>
        </xdr:cNvSpPr>
      </xdr:nvSpPr>
      <xdr:spPr>
        <a:xfrm>
          <a:off x="3009900" y="14382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104775</xdr:rowOff>
    </xdr:from>
    <xdr:to>
      <xdr:col>5</xdr:col>
      <xdr:colOff>0</xdr:colOff>
      <xdr:row>19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3009900" y="24574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14" name="Line 23"/>
        <xdr:cNvSpPr>
          <a:spLocks/>
        </xdr:cNvSpPr>
      </xdr:nvSpPr>
      <xdr:spPr>
        <a:xfrm>
          <a:off x="2524125" y="4867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104775</xdr:rowOff>
    </xdr:from>
    <xdr:to>
      <xdr:col>5</xdr:col>
      <xdr:colOff>0</xdr:colOff>
      <xdr:row>36</xdr:row>
      <xdr:rowOff>104775</xdr:rowOff>
    </xdr:to>
    <xdr:sp>
      <xdr:nvSpPr>
        <xdr:cNvPr id="15" name="Line 24"/>
        <xdr:cNvSpPr>
          <a:spLocks/>
        </xdr:cNvSpPr>
      </xdr:nvSpPr>
      <xdr:spPr>
        <a:xfrm>
          <a:off x="3009900" y="55435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114300</xdr:rowOff>
    </xdr:from>
    <xdr:to>
      <xdr:col>1</xdr:col>
      <xdr:colOff>47625</xdr:colOff>
      <xdr:row>43</xdr:row>
      <xdr:rowOff>114300</xdr:rowOff>
    </xdr:to>
    <xdr:sp>
      <xdr:nvSpPr>
        <xdr:cNvPr id="16" name="Line 25"/>
        <xdr:cNvSpPr>
          <a:spLocks/>
        </xdr:cNvSpPr>
      </xdr:nvSpPr>
      <xdr:spPr>
        <a:xfrm flipH="1">
          <a:off x="819150" y="31527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48</xdr:row>
      <xdr:rowOff>114300</xdr:rowOff>
    </xdr:from>
    <xdr:to>
      <xdr:col>3</xdr:col>
      <xdr:colOff>180975</xdr:colOff>
      <xdr:row>48</xdr:row>
      <xdr:rowOff>114300</xdr:rowOff>
    </xdr:to>
    <xdr:sp>
      <xdr:nvSpPr>
        <xdr:cNvPr id="17" name="Line 26"/>
        <xdr:cNvSpPr>
          <a:spLocks/>
        </xdr:cNvSpPr>
      </xdr:nvSpPr>
      <xdr:spPr>
        <a:xfrm>
          <a:off x="1590675" y="8639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48</xdr:row>
      <xdr:rowOff>114300</xdr:rowOff>
    </xdr:from>
    <xdr:to>
      <xdr:col>5</xdr:col>
      <xdr:colOff>180975</xdr:colOff>
      <xdr:row>48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705100" y="8639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43</xdr:row>
      <xdr:rowOff>114300</xdr:rowOff>
    </xdr:from>
    <xdr:to>
      <xdr:col>5</xdr:col>
      <xdr:colOff>180975</xdr:colOff>
      <xdr:row>43</xdr:row>
      <xdr:rowOff>114300</xdr:rowOff>
    </xdr:to>
    <xdr:sp>
      <xdr:nvSpPr>
        <xdr:cNvPr id="19" name="Line 28"/>
        <xdr:cNvSpPr>
          <a:spLocks/>
        </xdr:cNvSpPr>
      </xdr:nvSpPr>
      <xdr:spPr>
        <a:xfrm>
          <a:off x="2695575" y="778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50</xdr:row>
      <xdr:rowOff>114300</xdr:rowOff>
    </xdr:from>
    <xdr:to>
      <xdr:col>3</xdr:col>
      <xdr:colOff>180975</xdr:colOff>
      <xdr:row>50</xdr:row>
      <xdr:rowOff>114300</xdr:rowOff>
    </xdr:to>
    <xdr:sp>
      <xdr:nvSpPr>
        <xdr:cNvPr id="20" name="Line 29"/>
        <xdr:cNvSpPr>
          <a:spLocks/>
        </xdr:cNvSpPr>
      </xdr:nvSpPr>
      <xdr:spPr>
        <a:xfrm>
          <a:off x="723900" y="89820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64</xdr:row>
      <xdr:rowOff>95250</xdr:rowOff>
    </xdr:from>
    <xdr:to>
      <xdr:col>1</xdr:col>
      <xdr:colOff>190500</xdr:colOff>
      <xdr:row>64</xdr:row>
      <xdr:rowOff>95250</xdr:rowOff>
    </xdr:to>
    <xdr:sp>
      <xdr:nvSpPr>
        <xdr:cNvPr id="21" name="Line 30"/>
        <xdr:cNvSpPr>
          <a:spLocks/>
        </xdr:cNvSpPr>
      </xdr:nvSpPr>
      <xdr:spPr>
        <a:xfrm>
          <a:off x="847725" y="11363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64</xdr:row>
      <xdr:rowOff>95250</xdr:rowOff>
    </xdr:from>
    <xdr:to>
      <xdr:col>6</xdr:col>
      <xdr:colOff>0</xdr:colOff>
      <xdr:row>64</xdr:row>
      <xdr:rowOff>95250</xdr:rowOff>
    </xdr:to>
    <xdr:sp>
      <xdr:nvSpPr>
        <xdr:cNvPr id="22" name="Line 31"/>
        <xdr:cNvSpPr>
          <a:spLocks/>
        </xdr:cNvSpPr>
      </xdr:nvSpPr>
      <xdr:spPr>
        <a:xfrm>
          <a:off x="2562225" y="1136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114300</xdr:rowOff>
    </xdr:from>
    <xdr:to>
      <xdr:col>1</xdr:col>
      <xdr:colOff>171450</xdr:colOff>
      <xdr:row>18</xdr:row>
      <xdr:rowOff>114300</xdr:rowOff>
    </xdr:to>
    <xdr:sp>
      <xdr:nvSpPr>
        <xdr:cNvPr id="23" name="Line 35"/>
        <xdr:cNvSpPr>
          <a:spLocks/>
        </xdr:cNvSpPr>
      </xdr:nvSpPr>
      <xdr:spPr>
        <a:xfrm>
          <a:off x="457200" y="3152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104775</xdr:rowOff>
    </xdr:from>
    <xdr:to>
      <xdr:col>5</xdr:col>
      <xdr:colOff>180975</xdr:colOff>
      <xdr:row>33</xdr:row>
      <xdr:rowOff>104775</xdr:rowOff>
    </xdr:to>
    <xdr:sp>
      <xdr:nvSpPr>
        <xdr:cNvPr id="24" name="Line 36"/>
        <xdr:cNvSpPr>
          <a:spLocks/>
        </xdr:cNvSpPr>
      </xdr:nvSpPr>
      <xdr:spPr>
        <a:xfrm>
          <a:off x="3028950" y="5715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123825</xdr:rowOff>
    </xdr:from>
    <xdr:to>
      <xdr:col>5</xdr:col>
      <xdr:colOff>0</xdr:colOff>
      <xdr:row>46</xdr:row>
      <xdr:rowOff>114300</xdr:rowOff>
    </xdr:to>
    <xdr:sp>
      <xdr:nvSpPr>
        <xdr:cNvPr id="25" name="Line 38"/>
        <xdr:cNvSpPr>
          <a:spLocks/>
        </xdr:cNvSpPr>
      </xdr:nvSpPr>
      <xdr:spPr>
        <a:xfrm>
          <a:off x="3009900" y="77914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114300</xdr:rowOff>
    </xdr:from>
    <xdr:to>
      <xdr:col>3</xdr:col>
      <xdr:colOff>238125</xdr:colOff>
      <xdr:row>56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1038225" y="100107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8</xdr:row>
      <xdr:rowOff>104775</xdr:rowOff>
    </xdr:from>
    <xdr:to>
      <xdr:col>7</xdr:col>
      <xdr:colOff>180975</xdr:colOff>
      <xdr:row>8</xdr:row>
      <xdr:rowOff>104775</xdr:rowOff>
    </xdr:to>
    <xdr:sp>
      <xdr:nvSpPr>
        <xdr:cNvPr id="27" name="Line 40"/>
        <xdr:cNvSpPr>
          <a:spLocks/>
        </xdr:cNvSpPr>
      </xdr:nvSpPr>
      <xdr:spPr>
        <a:xfrm>
          <a:off x="4191000" y="1428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9</xdr:row>
      <xdr:rowOff>104775</xdr:rowOff>
    </xdr:from>
    <xdr:to>
      <xdr:col>7</xdr:col>
      <xdr:colOff>180975</xdr:colOff>
      <xdr:row>9</xdr:row>
      <xdr:rowOff>104775</xdr:rowOff>
    </xdr:to>
    <xdr:sp>
      <xdr:nvSpPr>
        <xdr:cNvPr id="28" name="Line 41"/>
        <xdr:cNvSpPr>
          <a:spLocks/>
        </xdr:cNvSpPr>
      </xdr:nvSpPr>
      <xdr:spPr>
        <a:xfrm>
          <a:off x="4191000" y="1600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11</xdr:row>
      <xdr:rowOff>104775</xdr:rowOff>
    </xdr:from>
    <xdr:to>
      <xdr:col>7</xdr:col>
      <xdr:colOff>180975</xdr:colOff>
      <xdr:row>11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4181475" y="19431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12</xdr:row>
      <xdr:rowOff>104775</xdr:rowOff>
    </xdr:from>
    <xdr:to>
      <xdr:col>7</xdr:col>
      <xdr:colOff>180975</xdr:colOff>
      <xdr:row>12</xdr:row>
      <xdr:rowOff>104775</xdr:rowOff>
    </xdr:to>
    <xdr:sp>
      <xdr:nvSpPr>
        <xdr:cNvPr id="30" name="Line 43"/>
        <xdr:cNvSpPr>
          <a:spLocks/>
        </xdr:cNvSpPr>
      </xdr:nvSpPr>
      <xdr:spPr>
        <a:xfrm>
          <a:off x="4181475" y="2114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14</xdr:row>
      <xdr:rowOff>104775</xdr:rowOff>
    </xdr:from>
    <xdr:to>
      <xdr:col>7</xdr:col>
      <xdr:colOff>180975</xdr:colOff>
      <xdr:row>14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4181475" y="2457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104775</xdr:rowOff>
    </xdr:from>
    <xdr:to>
      <xdr:col>7</xdr:col>
      <xdr:colOff>180975</xdr:colOff>
      <xdr:row>15</xdr:row>
      <xdr:rowOff>104775</xdr:rowOff>
    </xdr:to>
    <xdr:sp>
      <xdr:nvSpPr>
        <xdr:cNvPr id="32" name="Line 45"/>
        <xdr:cNvSpPr>
          <a:spLocks/>
        </xdr:cNvSpPr>
      </xdr:nvSpPr>
      <xdr:spPr>
        <a:xfrm>
          <a:off x="4171950" y="2628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1066800</xdr:colOff>
      <xdr:row>24</xdr:row>
      <xdr:rowOff>104775</xdr:rowOff>
    </xdr:from>
    <xdr:to>
      <xdr:col>7</xdr:col>
      <xdr:colOff>180975</xdr:colOff>
      <xdr:row>24</xdr:row>
      <xdr:rowOff>104775</xdr:rowOff>
    </xdr:to>
    <xdr:sp>
      <xdr:nvSpPr>
        <xdr:cNvPr id="33" name="Line 46"/>
        <xdr:cNvSpPr>
          <a:spLocks/>
        </xdr:cNvSpPr>
      </xdr:nvSpPr>
      <xdr:spPr>
        <a:xfrm flipV="1">
          <a:off x="4276725" y="4171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22</xdr:row>
      <xdr:rowOff>104775</xdr:rowOff>
    </xdr:from>
    <xdr:to>
      <xdr:col>7</xdr:col>
      <xdr:colOff>180975</xdr:colOff>
      <xdr:row>22</xdr:row>
      <xdr:rowOff>104775</xdr:rowOff>
    </xdr:to>
    <xdr:sp>
      <xdr:nvSpPr>
        <xdr:cNvPr id="34" name="Line 47"/>
        <xdr:cNvSpPr>
          <a:spLocks/>
        </xdr:cNvSpPr>
      </xdr:nvSpPr>
      <xdr:spPr>
        <a:xfrm flipV="1">
          <a:off x="4295775" y="3829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23</xdr:row>
      <xdr:rowOff>104775</xdr:rowOff>
    </xdr:from>
    <xdr:to>
      <xdr:col>7</xdr:col>
      <xdr:colOff>180975</xdr:colOff>
      <xdr:row>23</xdr:row>
      <xdr:rowOff>104775</xdr:rowOff>
    </xdr:to>
    <xdr:sp>
      <xdr:nvSpPr>
        <xdr:cNvPr id="35" name="Line 48"/>
        <xdr:cNvSpPr>
          <a:spLocks/>
        </xdr:cNvSpPr>
      </xdr:nvSpPr>
      <xdr:spPr>
        <a:xfrm>
          <a:off x="4295775" y="4000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1066800</xdr:colOff>
      <xdr:row>25</xdr:row>
      <xdr:rowOff>95250</xdr:rowOff>
    </xdr:from>
    <xdr:to>
      <xdr:col>8</xdr:col>
      <xdr:colOff>0</xdr:colOff>
      <xdr:row>25</xdr:row>
      <xdr:rowOff>95250</xdr:rowOff>
    </xdr:to>
    <xdr:sp>
      <xdr:nvSpPr>
        <xdr:cNvPr id="36" name="Line 49"/>
        <xdr:cNvSpPr>
          <a:spLocks/>
        </xdr:cNvSpPr>
      </xdr:nvSpPr>
      <xdr:spPr>
        <a:xfrm>
          <a:off x="4276725" y="4333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28</xdr:row>
      <xdr:rowOff>104775</xdr:rowOff>
    </xdr:from>
    <xdr:to>
      <xdr:col>8</xdr:col>
      <xdr:colOff>57150</xdr:colOff>
      <xdr:row>28</xdr:row>
      <xdr:rowOff>104775</xdr:rowOff>
    </xdr:to>
    <xdr:sp>
      <xdr:nvSpPr>
        <xdr:cNvPr id="37" name="Line 50"/>
        <xdr:cNvSpPr>
          <a:spLocks/>
        </xdr:cNvSpPr>
      </xdr:nvSpPr>
      <xdr:spPr>
        <a:xfrm>
          <a:off x="4200525" y="4857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29</xdr:row>
      <xdr:rowOff>104775</xdr:rowOff>
    </xdr:from>
    <xdr:to>
      <xdr:col>7</xdr:col>
      <xdr:colOff>180975</xdr:colOff>
      <xdr:row>29</xdr:row>
      <xdr:rowOff>104775</xdr:rowOff>
    </xdr:to>
    <xdr:sp>
      <xdr:nvSpPr>
        <xdr:cNvPr id="38" name="Line 51"/>
        <xdr:cNvSpPr>
          <a:spLocks/>
        </xdr:cNvSpPr>
      </xdr:nvSpPr>
      <xdr:spPr>
        <a:xfrm>
          <a:off x="4200525" y="5029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7</xdr:col>
      <xdr:colOff>180975</xdr:colOff>
      <xdr:row>30</xdr:row>
      <xdr:rowOff>104775</xdr:rowOff>
    </xdr:to>
    <xdr:sp>
      <xdr:nvSpPr>
        <xdr:cNvPr id="39" name="Line 52"/>
        <xdr:cNvSpPr>
          <a:spLocks/>
        </xdr:cNvSpPr>
      </xdr:nvSpPr>
      <xdr:spPr>
        <a:xfrm>
          <a:off x="4191000" y="5200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1047750</xdr:colOff>
      <xdr:row>33</xdr:row>
      <xdr:rowOff>104775</xdr:rowOff>
    </xdr:from>
    <xdr:to>
      <xdr:col>7</xdr:col>
      <xdr:colOff>180975</xdr:colOff>
      <xdr:row>33</xdr:row>
      <xdr:rowOff>104775</xdr:rowOff>
    </xdr:to>
    <xdr:sp>
      <xdr:nvSpPr>
        <xdr:cNvPr id="40" name="Line 53"/>
        <xdr:cNvSpPr>
          <a:spLocks/>
        </xdr:cNvSpPr>
      </xdr:nvSpPr>
      <xdr:spPr>
        <a:xfrm>
          <a:off x="4257675" y="5715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1047750</xdr:colOff>
      <xdr:row>34</xdr:row>
      <xdr:rowOff>104775</xdr:rowOff>
    </xdr:from>
    <xdr:to>
      <xdr:col>7</xdr:col>
      <xdr:colOff>180975</xdr:colOff>
      <xdr:row>34</xdr:row>
      <xdr:rowOff>104775</xdr:rowOff>
    </xdr:to>
    <xdr:sp>
      <xdr:nvSpPr>
        <xdr:cNvPr id="41" name="Line 54"/>
        <xdr:cNvSpPr>
          <a:spLocks/>
        </xdr:cNvSpPr>
      </xdr:nvSpPr>
      <xdr:spPr>
        <a:xfrm>
          <a:off x="4257675" y="58864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1047750</xdr:colOff>
      <xdr:row>32</xdr:row>
      <xdr:rowOff>104775</xdr:rowOff>
    </xdr:from>
    <xdr:to>
      <xdr:col>7</xdr:col>
      <xdr:colOff>180975</xdr:colOff>
      <xdr:row>32</xdr:row>
      <xdr:rowOff>104775</xdr:rowOff>
    </xdr:to>
    <xdr:sp>
      <xdr:nvSpPr>
        <xdr:cNvPr id="42" name="Line 55"/>
        <xdr:cNvSpPr>
          <a:spLocks/>
        </xdr:cNvSpPr>
      </xdr:nvSpPr>
      <xdr:spPr>
        <a:xfrm>
          <a:off x="4257675" y="55435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34</xdr:row>
      <xdr:rowOff>104775</xdr:rowOff>
    </xdr:from>
    <xdr:to>
      <xdr:col>7</xdr:col>
      <xdr:colOff>180975</xdr:colOff>
      <xdr:row>34</xdr:row>
      <xdr:rowOff>104775</xdr:rowOff>
    </xdr:to>
    <xdr:sp>
      <xdr:nvSpPr>
        <xdr:cNvPr id="43" name="Line 56"/>
        <xdr:cNvSpPr>
          <a:spLocks/>
        </xdr:cNvSpPr>
      </xdr:nvSpPr>
      <xdr:spPr>
        <a:xfrm>
          <a:off x="4352925" y="5886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1152525</xdr:colOff>
      <xdr:row>46</xdr:row>
      <xdr:rowOff>104775</xdr:rowOff>
    </xdr:from>
    <xdr:to>
      <xdr:col>7</xdr:col>
      <xdr:colOff>180975</xdr:colOff>
      <xdr:row>46</xdr:row>
      <xdr:rowOff>104775</xdr:rowOff>
    </xdr:to>
    <xdr:sp>
      <xdr:nvSpPr>
        <xdr:cNvPr id="44" name="Line 57"/>
        <xdr:cNvSpPr>
          <a:spLocks/>
        </xdr:cNvSpPr>
      </xdr:nvSpPr>
      <xdr:spPr>
        <a:xfrm>
          <a:off x="4362450" y="8286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48</xdr:row>
      <xdr:rowOff>104775</xdr:rowOff>
    </xdr:from>
    <xdr:to>
      <xdr:col>7</xdr:col>
      <xdr:colOff>180975</xdr:colOff>
      <xdr:row>48</xdr:row>
      <xdr:rowOff>104775</xdr:rowOff>
    </xdr:to>
    <xdr:sp>
      <xdr:nvSpPr>
        <xdr:cNvPr id="45" name="Line 58"/>
        <xdr:cNvSpPr>
          <a:spLocks/>
        </xdr:cNvSpPr>
      </xdr:nvSpPr>
      <xdr:spPr>
        <a:xfrm>
          <a:off x="4181475" y="8629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1133475</xdr:colOff>
      <xdr:row>43</xdr:row>
      <xdr:rowOff>104775</xdr:rowOff>
    </xdr:from>
    <xdr:to>
      <xdr:col>7</xdr:col>
      <xdr:colOff>180975</xdr:colOff>
      <xdr:row>43</xdr:row>
      <xdr:rowOff>104775</xdr:rowOff>
    </xdr:to>
    <xdr:sp>
      <xdr:nvSpPr>
        <xdr:cNvPr id="46" name="Line 59"/>
        <xdr:cNvSpPr>
          <a:spLocks/>
        </xdr:cNvSpPr>
      </xdr:nvSpPr>
      <xdr:spPr>
        <a:xfrm>
          <a:off x="4343400" y="7772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1152525</xdr:colOff>
      <xdr:row>44</xdr:row>
      <xdr:rowOff>104775</xdr:rowOff>
    </xdr:from>
    <xdr:to>
      <xdr:col>7</xdr:col>
      <xdr:colOff>180975</xdr:colOff>
      <xdr:row>44</xdr:row>
      <xdr:rowOff>104775</xdr:rowOff>
    </xdr:to>
    <xdr:sp>
      <xdr:nvSpPr>
        <xdr:cNvPr id="47" name="Line 60"/>
        <xdr:cNvSpPr>
          <a:spLocks/>
        </xdr:cNvSpPr>
      </xdr:nvSpPr>
      <xdr:spPr>
        <a:xfrm>
          <a:off x="4362450" y="7943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50</xdr:row>
      <xdr:rowOff>104775</xdr:rowOff>
    </xdr:from>
    <xdr:to>
      <xdr:col>5</xdr:col>
      <xdr:colOff>171450</xdr:colOff>
      <xdr:row>50</xdr:row>
      <xdr:rowOff>104775</xdr:rowOff>
    </xdr:to>
    <xdr:sp>
      <xdr:nvSpPr>
        <xdr:cNvPr id="48" name="Line 61"/>
        <xdr:cNvSpPr>
          <a:spLocks/>
        </xdr:cNvSpPr>
      </xdr:nvSpPr>
      <xdr:spPr>
        <a:xfrm flipV="1">
          <a:off x="2847975" y="89725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1114425</xdr:colOff>
      <xdr:row>64</xdr:row>
      <xdr:rowOff>104775</xdr:rowOff>
    </xdr:from>
    <xdr:to>
      <xdr:col>7</xdr:col>
      <xdr:colOff>180975</xdr:colOff>
      <xdr:row>64</xdr:row>
      <xdr:rowOff>104775</xdr:rowOff>
    </xdr:to>
    <xdr:sp>
      <xdr:nvSpPr>
        <xdr:cNvPr id="49" name="Line 62"/>
        <xdr:cNvSpPr>
          <a:spLocks/>
        </xdr:cNvSpPr>
      </xdr:nvSpPr>
      <xdr:spPr>
        <a:xfrm>
          <a:off x="4324350" y="1137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1114425</xdr:colOff>
      <xdr:row>65</xdr:row>
      <xdr:rowOff>104775</xdr:rowOff>
    </xdr:from>
    <xdr:to>
      <xdr:col>7</xdr:col>
      <xdr:colOff>180975</xdr:colOff>
      <xdr:row>65</xdr:row>
      <xdr:rowOff>104775</xdr:rowOff>
    </xdr:to>
    <xdr:sp>
      <xdr:nvSpPr>
        <xdr:cNvPr id="50" name="Line 63"/>
        <xdr:cNvSpPr>
          <a:spLocks/>
        </xdr:cNvSpPr>
      </xdr:nvSpPr>
      <xdr:spPr>
        <a:xfrm>
          <a:off x="4324350" y="1154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66</xdr:row>
      <xdr:rowOff>104775</xdr:rowOff>
    </xdr:from>
    <xdr:to>
      <xdr:col>7</xdr:col>
      <xdr:colOff>180975</xdr:colOff>
      <xdr:row>66</xdr:row>
      <xdr:rowOff>104775</xdr:rowOff>
    </xdr:to>
    <xdr:sp>
      <xdr:nvSpPr>
        <xdr:cNvPr id="51" name="Line 64"/>
        <xdr:cNvSpPr>
          <a:spLocks/>
        </xdr:cNvSpPr>
      </xdr:nvSpPr>
      <xdr:spPr>
        <a:xfrm>
          <a:off x="4333875" y="11715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1133475</xdr:colOff>
      <xdr:row>67</xdr:row>
      <xdr:rowOff>104775</xdr:rowOff>
    </xdr:from>
    <xdr:to>
      <xdr:col>7</xdr:col>
      <xdr:colOff>180975</xdr:colOff>
      <xdr:row>67</xdr:row>
      <xdr:rowOff>104775</xdr:rowOff>
    </xdr:to>
    <xdr:sp>
      <xdr:nvSpPr>
        <xdr:cNvPr id="52" name="Line 65"/>
        <xdr:cNvSpPr>
          <a:spLocks/>
        </xdr:cNvSpPr>
      </xdr:nvSpPr>
      <xdr:spPr>
        <a:xfrm>
          <a:off x="4343400" y="11887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1152525</xdr:colOff>
      <xdr:row>71</xdr:row>
      <xdr:rowOff>104775</xdr:rowOff>
    </xdr:from>
    <xdr:to>
      <xdr:col>7</xdr:col>
      <xdr:colOff>180975</xdr:colOff>
      <xdr:row>71</xdr:row>
      <xdr:rowOff>104775</xdr:rowOff>
    </xdr:to>
    <xdr:sp>
      <xdr:nvSpPr>
        <xdr:cNvPr id="53" name="Line 66"/>
        <xdr:cNvSpPr>
          <a:spLocks/>
        </xdr:cNvSpPr>
      </xdr:nvSpPr>
      <xdr:spPr>
        <a:xfrm>
          <a:off x="4362450" y="12573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54</xdr:row>
      <xdr:rowOff>104775</xdr:rowOff>
    </xdr:from>
    <xdr:to>
      <xdr:col>7</xdr:col>
      <xdr:colOff>180975</xdr:colOff>
      <xdr:row>54</xdr:row>
      <xdr:rowOff>104775</xdr:rowOff>
    </xdr:to>
    <xdr:sp>
      <xdr:nvSpPr>
        <xdr:cNvPr id="54" name="Line 67"/>
        <xdr:cNvSpPr>
          <a:spLocks/>
        </xdr:cNvSpPr>
      </xdr:nvSpPr>
      <xdr:spPr>
        <a:xfrm>
          <a:off x="3857625" y="9658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95250</xdr:rowOff>
    </xdr:from>
    <xdr:to>
      <xdr:col>8</xdr:col>
      <xdr:colOff>0</xdr:colOff>
      <xdr:row>76</xdr:row>
      <xdr:rowOff>95250</xdr:rowOff>
    </xdr:to>
    <xdr:sp>
      <xdr:nvSpPr>
        <xdr:cNvPr id="55" name="Line 68"/>
        <xdr:cNvSpPr>
          <a:spLocks/>
        </xdr:cNvSpPr>
      </xdr:nvSpPr>
      <xdr:spPr>
        <a:xfrm>
          <a:off x="3009900" y="13420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104775</xdr:rowOff>
    </xdr:from>
    <xdr:to>
      <xdr:col>5</xdr:col>
      <xdr:colOff>0</xdr:colOff>
      <xdr:row>76</xdr:row>
      <xdr:rowOff>85725</xdr:rowOff>
    </xdr:to>
    <xdr:sp>
      <xdr:nvSpPr>
        <xdr:cNvPr id="56" name="Line 71"/>
        <xdr:cNvSpPr>
          <a:spLocks/>
        </xdr:cNvSpPr>
      </xdr:nvSpPr>
      <xdr:spPr>
        <a:xfrm>
          <a:off x="3009900" y="1137285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5</xdr:row>
      <xdr:rowOff>114300</xdr:rowOff>
    </xdr:from>
    <xdr:to>
      <xdr:col>7</xdr:col>
      <xdr:colOff>171450</xdr:colOff>
      <xdr:row>5</xdr:row>
      <xdr:rowOff>114300</xdr:rowOff>
    </xdr:to>
    <xdr:sp>
      <xdr:nvSpPr>
        <xdr:cNvPr id="57" name="Line 72"/>
        <xdr:cNvSpPr>
          <a:spLocks/>
        </xdr:cNvSpPr>
      </xdr:nvSpPr>
      <xdr:spPr>
        <a:xfrm flipV="1">
          <a:off x="4191000" y="923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114300</xdr:rowOff>
    </xdr:from>
    <xdr:to>
      <xdr:col>5</xdr:col>
      <xdr:colOff>0</xdr:colOff>
      <xdr:row>30</xdr:row>
      <xdr:rowOff>114300</xdr:rowOff>
    </xdr:to>
    <xdr:sp>
      <xdr:nvSpPr>
        <xdr:cNvPr id="58" name="Line 73"/>
        <xdr:cNvSpPr>
          <a:spLocks/>
        </xdr:cNvSpPr>
      </xdr:nvSpPr>
      <xdr:spPr>
        <a:xfrm>
          <a:off x="3009900" y="4867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95250</xdr:rowOff>
    </xdr:from>
    <xdr:to>
      <xdr:col>8</xdr:col>
      <xdr:colOff>9525</xdr:colOff>
      <xdr:row>36</xdr:row>
      <xdr:rowOff>95250</xdr:rowOff>
    </xdr:to>
    <xdr:sp>
      <xdr:nvSpPr>
        <xdr:cNvPr id="59" name="Line 76"/>
        <xdr:cNvSpPr>
          <a:spLocks/>
        </xdr:cNvSpPr>
      </xdr:nvSpPr>
      <xdr:spPr>
        <a:xfrm>
          <a:off x="46386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114300</xdr:rowOff>
    </xdr:from>
    <xdr:to>
      <xdr:col>5</xdr:col>
      <xdr:colOff>180975</xdr:colOff>
      <xdr:row>36</xdr:row>
      <xdr:rowOff>114300</xdr:rowOff>
    </xdr:to>
    <xdr:sp>
      <xdr:nvSpPr>
        <xdr:cNvPr id="60" name="Line 77"/>
        <xdr:cNvSpPr>
          <a:spLocks/>
        </xdr:cNvSpPr>
      </xdr:nvSpPr>
      <xdr:spPr>
        <a:xfrm>
          <a:off x="3009900" y="6581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1419225</xdr:colOff>
      <xdr:row>45</xdr:row>
      <xdr:rowOff>114300</xdr:rowOff>
    </xdr:from>
    <xdr:to>
      <xdr:col>7</xdr:col>
      <xdr:colOff>180975</xdr:colOff>
      <xdr:row>45</xdr:row>
      <xdr:rowOff>114300</xdr:rowOff>
    </xdr:to>
    <xdr:sp>
      <xdr:nvSpPr>
        <xdr:cNvPr id="61" name="Line 78"/>
        <xdr:cNvSpPr>
          <a:spLocks/>
        </xdr:cNvSpPr>
      </xdr:nvSpPr>
      <xdr:spPr>
        <a:xfrm>
          <a:off x="4629150" y="8124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62" name="Line 80"/>
        <xdr:cNvSpPr>
          <a:spLocks/>
        </xdr:cNvSpPr>
      </xdr:nvSpPr>
      <xdr:spPr>
        <a:xfrm>
          <a:off x="4181475" y="2962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63" name="Line 85"/>
        <xdr:cNvSpPr>
          <a:spLocks/>
        </xdr:cNvSpPr>
      </xdr:nvSpPr>
      <xdr:spPr>
        <a:xfrm>
          <a:off x="3009900" y="4171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18</xdr:row>
      <xdr:rowOff>104775</xdr:rowOff>
    </xdr:from>
    <xdr:to>
      <xdr:col>8</xdr:col>
      <xdr:colOff>0</xdr:colOff>
      <xdr:row>18</xdr:row>
      <xdr:rowOff>104775</xdr:rowOff>
    </xdr:to>
    <xdr:sp>
      <xdr:nvSpPr>
        <xdr:cNvPr id="64" name="Line 87"/>
        <xdr:cNvSpPr>
          <a:spLocks/>
        </xdr:cNvSpPr>
      </xdr:nvSpPr>
      <xdr:spPr>
        <a:xfrm>
          <a:off x="4200525" y="3143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19</xdr:row>
      <xdr:rowOff>114300</xdr:rowOff>
    </xdr:from>
    <xdr:to>
      <xdr:col>7</xdr:col>
      <xdr:colOff>171450</xdr:colOff>
      <xdr:row>19</xdr:row>
      <xdr:rowOff>114300</xdr:rowOff>
    </xdr:to>
    <xdr:sp>
      <xdr:nvSpPr>
        <xdr:cNvPr id="65" name="Line 88"/>
        <xdr:cNvSpPr>
          <a:spLocks/>
        </xdr:cNvSpPr>
      </xdr:nvSpPr>
      <xdr:spPr>
        <a:xfrm>
          <a:off x="4371975" y="3324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22</xdr:row>
      <xdr:rowOff>114300</xdr:rowOff>
    </xdr:from>
    <xdr:to>
      <xdr:col>3</xdr:col>
      <xdr:colOff>180975</xdr:colOff>
      <xdr:row>22</xdr:row>
      <xdr:rowOff>114300</xdr:rowOff>
    </xdr:to>
    <xdr:sp>
      <xdr:nvSpPr>
        <xdr:cNvPr id="66" name="Line 89"/>
        <xdr:cNvSpPr>
          <a:spLocks/>
        </xdr:cNvSpPr>
      </xdr:nvSpPr>
      <xdr:spPr>
        <a:xfrm>
          <a:off x="1581150" y="3838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133350</xdr:rowOff>
    </xdr:from>
    <xdr:to>
      <xdr:col>5</xdr:col>
      <xdr:colOff>0</xdr:colOff>
      <xdr:row>25</xdr:row>
      <xdr:rowOff>114300</xdr:rowOff>
    </xdr:to>
    <xdr:sp>
      <xdr:nvSpPr>
        <xdr:cNvPr id="67" name="Line 90"/>
        <xdr:cNvSpPr>
          <a:spLocks/>
        </xdr:cNvSpPr>
      </xdr:nvSpPr>
      <xdr:spPr>
        <a:xfrm>
          <a:off x="3009900" y="3857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123825</xdr:rowOff>
    </xdr:from>
    <xdr:to>
      <xdr:col>6</xdr:col>
      <xdr:colOff>0</xdr:colOff>
      <xdr:row>22</xdr:row>
      <xdr:rowOff>123825</xdr:rowOff>
    </xdr:to>
    <xdr:sp>
      <xdr:nvSpPr>
        <xdr:cNvPr id="68" name="Line 91"/>
        <xdr:cNvSpPr>
          <a:spLocks/>
        </xdr:cNvSpPr>
      </xdr:nvSpPr>
      <xdr:spPr>
        <a:xfrm>
          <a:off x="2743200" y="3848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3</xdr:row>
      <xdr:rowOff>123825</xdr:rowOff>
    </xdr:from>
    <xdr:to>
      <xdr:col>7</xdr:col>
      <xdr:colOff>171450</xdr:colOff>
      <xdr:row>3</xdr:row>
      <xdr:rowOff>123825</xdr:rowOff>
    </xdr:to>
    <xdr:sp>
      <xdr:nvSpPr>
        <xdr:cNvPr id="69" name="Line 92"/>
        <xdr:cNvSpPr>
          <a:spLocks/>
        </xdr:cNvSpPr>
      </xdr:nvSpPr>
      <xdr:spPr>
        <a:xfrm>
          <a:off x="4191000" y="590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133350</xdr:rowOff>
    </xdr:to>
    <xdr:sp>
      <xdr:nvSpPr>
        <xdr:cNvPr id="70" name="Line 93"/>
        <xdr:cNvSpPr>
          <a:spLocks/>
        </xdr:cNvSpPr>
      </xdr:nvSpPr>
      <xdr:spPr>
        <a:xfrm flipH="1">
          <a:off x="3009900" y="5810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952500</xdr:colOff>
      <xdr:row>50</xdr:row>
      <xdr:rowOff>114300</xdr:rowOff>
    </xdr:from>
    <xdr:to>
      <xdr:col>7</xdr:col>
      <xdr:colOff>171450</xdr:colOff>
      <xdr:row>50</xdr:row>
      <xdr:rowOff>114300</xdr:rowOff>
    </xdr:to>
    <xdr:sp>
      <xdr:nvSpPr>
        <xdr:cNvPr id="71" name="Line 95"/>
        <xdr:cNvSpPr>
          <a:spLocks/>
        </xdr:cNvSpPr>
      </xdr:nvSpPr>
      <xdr:spPr>
        <a:xfrm flipV="1">
          <a:off x="4162425" y="8982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1419225</xdr:colOff>
      <xdr:row>35</xdr:row>
      <xdr:rowOff>304800</xdr:rowOff>
    </xdr:from>
    <xdr:to>
      <xdr:col>7</xdr:col>
      <xdr:colOff>180975</xdr:colOff>
      <xdr:row>35</xdr:row>
      <xdr:rowOff>304800</xdr:rowOff>
    </xdr:to>
    <xdr:sp>
      <xdr:nvSpPr>
        <xdr:cNvPr id="72" name="Line 96"/>
        <xdr:cNvSpPr>
          <a:spLocks/>
        </xdr:cNvSpPr>
      </xdr:nvSpPr>
      <xdr:spPr>
        <a:xfrm>
          <a:off x="4629150" y="6257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73" name="Line 97"/>
        <xdr:cNvSpPr>
          <a:spLocks/>
        </xdr:cNvSpPr>
      </xdr:nvSpPr>
      <xdr:spPr>
        <a:xfrm>
          <a:off x="2505075" y="571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4</xdr:row>
      <xdr:rowOff>114300</xdr:rowOff>
    </xdr:from>
    <xdr:to>
      <xdr:col>7</xdr:col>
      <xdr:colOff>180975</xdr:colOff>
      <xdr:row>4</xdr:row>
      <xdr:rowOff>114300</xdr:rowOff>
    </xdr:to>
    <xdr:sp>
      <xdr:nvSpPr>
        <xdr:cNvPr id="74" name="Line 98"/>
        <xdr:cNvSpPr>
          <a:spLocks/>
        </xdr:cNvSpPr>
      </xdr:nvSpPr>
      <xdr:spPr>
        <a:xfrm flipV="1">
          <a:off x="4191000" y="752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10</xdr:row>
      <xdr:rowOff>114300</xdr:rowOff>
    </xdr:from>
    <xdr:to>
      <xdr:col>7</xdr:col>
      <xdr:colOff>180975</xdr:colOff>
      <xdr:row>10</xdr:row>
      <xdr:rowOff>114300</xdr:rowOff>
    </xdr:to>
    <xdr:sp>
      <xdr:nvSpPr>
        <xdr:cNvPr id="75" name="Line 101"/>
        <xdr:cNvSpPr>
          <a:spLocks/>
        </xdr:cNvSpPr>
      </xdr:nvSpPr>
      <xdr:spPr>
        <a:xfrm>
          <a:off x="4181475" y="1781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68</xdr:row>
      <xdr:rowOff>95250</xdr:rowOff>
    </xdr:from>
    <xdr:to>
      <xdr:col>7</xdr:col>
      <xdr:colOff>171450</xdr:colOff>
      <xdr:row>68</xdr:row>
      <xdr:rowOff>95250</xdr:rowOff>
    </xdr:to>
    <xdr:sp>
      <xdr:nvSpPr>
        <xdr:cNvPr id="76" name="Line 102"/>
        <xdr:cNvSpPr>
          <a:spLocks/>
        </xdr:cNvSpPr>
      </xdr:nvSpPr>
      <xdr:spPr>
        <a:xfrm>
          <a:off x="4333875" y="12049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</xdr:row>
      <xdr:rowOff>104775</xdr:rowOff>
    </xdr:from>
    <xdr:to>
      <xdr:col>3</xdr:col>
      <xdr:colOff>219075</xdr:colOff>
      <xdr:row>3</xdr:row>
      <xdr:rowOff>104775</xdr:rowOff>
    </xdr:to>
    <xdr:sp>
      <xdr:nvSpPr>
        <xdr:cNvPr id="77" name="Line 103"/>
        <xdr:cNvSpPr>
          <a:spLocks/>
        </xdr:cNvSpPr>
      </xdr:nvSpPr>
      <xdr:spPr>
        <a:xfrm>
          <a:off x="1590675" y="571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104775</xdr:rowOff>
    </xdr:from>
    <xdr:to>
      <xdr:col>5</xdr:col>
      <xdr:colOff>180975</xdr:colOff>
      <xdr:row>33</xdr:row>
      <xdr:rowOff>104775</xdr:rowOff>
    </xdr:to>
    <xdr:sp>
      <xdr:nvSpPr>
        <xdr:cNvPr id="78" name="Line 108"/>
        <xdr:cNvSpPr>
          <a:spLocks/>
        </xdr:cNvSpPr>
      </xdr:nvSpPr>
      <xdr:spPr>
        <a:xfrm>
          <a:off x="3019425" y="5715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79" name="Line 110"/>
        <xdr:cNvSpPr>
          <a:spLocks/>
        </xdr:cNvSpPr>
      </xdr:nvSpPr>
      <xdr:spPr>
        <a:xfrm flipV="1">
          <a:off x="3019425" y="4171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104775</xdr:rowOff>
    </xdr:from>
    <xdr:to>
      <xdr:col>5</xdr:col>
      <xdr:colOff>180975</xdr:colOff>
      <xdr:row>33</xdr:row>
      <xdr:rowOff>104775</xdr:rowOff>
    </xdr:to>
    <xdr:sp>
      <xdr:nvSpPr>
        <xdr:cNvPr id="80" name="Line 112"/>
        <xdr:cNvSpPr>
          <a:spLocks/>
        </xdr:cNvSpPr>
      </xdr:nvSpPr>
      <xdr:spPr>
        <a:xfrm>
          <a:off x="3019425" y="5715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81" name="Line 117"/>
        <xdr:cNvSpPr>
          <a:spLocks/>
        </xdr:cNvSpPr>
      </xdr:nvSpPr>
      <xdr:spPr>
        <a:xfrm>
          <a:off x="3009900" y="914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82" name="Line 118"/>
        <xdr:cNvSpPr>
          <a:spLocks/>
        </xdr:cNvSpPr>
      </xdr:nvSpPr>
      <xdr:spPr>
        <a:xfrm>
          <a:off x="3009900" y="914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3</xdr:col>
      <xdr:colOff>180975</xdr:colOff>
      <xdr:row>43</xdr:row>
      <xdr:rowOff>114300</xdr:rowOff>
    </xdr:to>
    <xdr:sp>
      <xdr:nvSpPr>
        <xdr:cNvPr id="83" name="Line 119"/>
        <xdr:cNvSpPr>
          <a:spLocks/>
        </xdr:cNvSpPr>
      </xdr:nvSpPr>
      <xdr:spPr>
        <a:xfrm>
          <a:off x="819150" y="77819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114300</xdr:rowOff>
    </xdr:from>
    <xdr:to>
      <xdr:col>6</xdr:col>
      <xdr:colOff>0</xdr:colOff>
      <xdr:row>35</xdr:row>
      <xdr:rowOff>114300</xdr:rowOff>
    </xdr:to>
    <xdr:sp>
      <xdr:nvSpPr>
        <xdr:cNvPr id="84" name="Line 120"/>
        <xdr:cNvSpPr>
          <a:spLocks/>
        </xdr:cNvSpPr>
      </xdr:nvSpPr>
      <xdr:spPr>
        <a:xfrm>
          <a:off x="3009900" y="6067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1152525</xdr:colOff>
      <xdr:row>66</xdr:row>
      <xdr:rowOff>104775</xdr:rowOff>
    </xdr:from>
    <xdr:to>
      <xdr:col>8</xdr:col>
      <xdr:colOff>9525</xdr:colOff>
      <xdr:row>66</xdr:row>
      <xdr:rowOff>104775</xdr:rowOff>
    </xdr:to>
    <xdr:sp>
      <xdr:nvSpPr>
        <xdr:cNvPr id="85" name="Line 121"/>
        <xdr:cNvSpPr>
          <a:spLocks/>
        </xdr:cNvSpPr>
      </xdr:nvSpPr>
      <xdr:spPr>
        <a:xfrm>
          <a:off x="4362450" y="1171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64</xdr:row>
      <xdr:rowOff>95250</xdr:rowOff>
    </xdr:from>
    <xdr:to>
      <xdr:col>3</xdr:col>
      <xdr:colOff>161925</xdr:colOff>
      <xdr:row>64</xdr:row>
      <xdr:rowOff>95250</xdr:rowOff>
    </xdr:to>
    <xdr:sp>
      <xdr:nvSpPr>
        <xdr:cNvPr id="86" name="Line 124"/>
        <xdr:cNvSpPr>
          <a:spLocks/>
        </xdr:cNvSpPr>
      </xdr:nvSpPr>
      <xdr:spPr>
        <a:xfrm>
          <a:off x="1685925" y="11363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87" name="Line 126"/>
        <xdr:cNvSpPr>
          <a:spLocks/>
        </xdr:cNvSpPr>
      </xdr:nvSpPr>
      <xdr:spPr>
        <a:xfrm>
          <a:off x="3009900" y="742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88" name="Line 128"/>
        <xdr:cNvSpPr>
          <a:spLocks/>
        </xdr:cNvSpPr>
      </xdr:nvSpPr>
      <xdr:spPr>
        <a:xfrm>
          <a:off x="3009900" y="742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16</xdr:row>
      <xdr:rowOff>95250</xdr:rowOff>
    </xdr:from>
    <xdr:to>
      <xdr:col>7</xdr:col>
      <xdr:colOff>180975</xdr:colOff>
      <xdr:row>16</xdr:row>
      <xdr:rowOff>95250</xdr:rowOff>
    </xdr:to>
    <xdr:sp>
      <xdr:nvSpPr>
        <xdr:cNvPr id="89" name="Line 129"/>
        <xdr:cNvSpPr>
          <a:spLocks/>
        </xdr:cNvSpPr>
      </xdr:nvSpPr>
      <xdr:spPr>
        <a:xfrm>
          <a:off x="4191000" y="2790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0</xdr:colOff>
      <xdr:row>6</xdr:row>
      <xdr:rowOff>123825</xdr:rowOff>
    </xdr:to>
    <xdr:sp>
      <xdr:nvSpPr>
        <xdr:cNvPr id="90" name="Line 132"/>
        <xdr:cNvSpPr>
          <a:spLocks/>
        </xdr:cNvSpPr>
      </xdr:nvSpPr>
      <xdr:spPr>
        <a:xfrm>
          <a:off x="3009900" y="1104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6</xdr:row>
      <xdr:rowOff>123825</xdr:rowOff>
    </xdr:from>
    <xdr:to>
      <xdr:col>8</xdr:col>
      <xdr:colOff>0</xdr:colOff>
      <xdr:row>6</xdr:row>
      <xdr:rowOff>123825</xdr:rowOff>
    </xdr:to>
    <xdr:sp>
      <xdr:nvSpPr>
        <xdr:cNvPr id="91" name="Line 133"/>
        <xdr:cNvSpPr>
          <a:spLocks/>
        </xdr:cNvSpPr>
      </xdr:nvSpPr>
      <xdr:spPr>
        <a:xfrm flipV="1">
          <a:off x="4200525" y="1104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1171575</xdr:colOff>
      <xdr:row>71</xdr:row>
      <xdr:rowOff>104775</xdr:rowOff>
    </xdr:from>
    <xdr:to>
      <xdr:col>7</xdr:col>
      <xdr:colOff>180975</xdr:colOff>
      <xdr:row>71</xdr:row>
      <xdr:rowOff>104775</xdr:rowOff>
    </xdr:to>
    <xdr:sp>
      <xdr:nvSpPr>
        <xdr:cNvPr id="92" name="Line 134"/>
        <xdr:cNvSpPr>
          <a:spLocks/>
        </xdr:cNvSpPr>
      </xdr:nvSpPr>
      <xdr:spPr>
        <a:xfrm>
          <a:off x="4381500" y="12573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1409700</xdr:colOff>
      <xdr:row>70</xdr:row>
      <xdr:rowOff>85725</xdr:rowOff>
    </xdr:from>
    <xdr:to>
      <xdr:col>7</xdr:col>
      <xdr:colOff>171450</xdr:colOff>
      <xdr:row>70</xdr:row>
      <xdr:rowOff>85725</xdr:rowOff>
    </xdr:to>
    <xdr:sp>
      <xdr:nvSpPr>
        <xdr:cNvPr id="93" name="Line 135"/>
        <xdr:cNvSpPr>
          <a:spLocks/>
        </xdr:cNvSpPr>
      </xdr:nvSpPr>
      <xdr:spPr>
        <a:xfrm>
          <a:off x="4619625" y="12382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52</xdr:row>
      <xdr:rowOff>123825</xdr:rowOff>
    </xdr:from>
    <xdr:to>
      <xdr:col>3</xdr:col>
      <xdr:colOff>238125</xdr:colOff>
      <xdr:row>52</xdr:row>
      <xdr:rowOff>123825</xdr:rowOff>
    </xdr:to>
    <xdr:sp>
      <xdr:nvSpPr>
        <xdr:cNvPr id="94" name="Line 136"/>
        <xdr:cNvSpPr>
          <a:spLocks/>
        </xdr:cNvSpPr>
      </xdr:nvSpPr>
      <xdr:spPr>
        <a:xfrm>
          <a:off x="1257300" y="9334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52</xdr:row>
      <xdr:rowOff>104775</xdr:rowOff>
    </xdr:from>
    <xdr:to>
      <xdr:col>5</xdr:col>
      <xdr:colOff>180975</xdr:colOff>
      <xdr:row>52</xdr:row>
      <xdr:rowOff>104775</xdr:rowOff>
    </xdr:to>
    <xdr:sp>
      <xdr:nvSpPr>
        <xdr:cNvPr id="95" name="Line 137"/>
        <xdr:cNvSpPr>
          <a:spLocks/>
        </xdr:cNvSpPr>
      </xdr:nvSpPr>
      <xdr:spPr>
        <a:xfrm>
          <a:off x="2686050" y="9315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52</xdr:row>
      <xdr:rowOff>123825</xdr:rowOff>
    </xdr:from>
    <xdr:to>
      <xdr:col>7</xdr:col>
      <xdr:colOff>180975</xdr:colOff>
      <xdr:row>52</xdr:row>
      <xdr:rowOff>123825</xdr:rowOff>
    </xdr:to>
    <xdr:sp>
      <xdr:nvSpPr>
        <xdr:cNvPr id="96" name="Line 138"/>
        <xdr:cNvSpPr>
          <a:spLocks/>
        </xdr:cNvSpPr>
      </xdr:nvSpPr>
      <xdr:spPr>
        <a:xfrm>
          <a:off x="4191000" y="9334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58</xdr:row>
      <xdr:rowOff>104775</xdr:rowOff>
    </xdr:from>
    <xdr:to>
      <xdr:col>5</xdr:col>
      <xdr:colOff>180975</xdr:colOff>
      <xdr:row>58</xdr:row>
      <xdr:rowOff>104775</xdr:rowOff>
    </xdr:to>
    <xdr:sp>
      <xdr:nvSpPr>
        <xdr:cNvPr id="97" name="Line 139"/>
        <xdr:cNvSpPr>
          <a:spLocks/>
        </xdr:cNvSpPr>
      </xdr:nvSpPr>
      <xdr:spPr>
        <a:xfrm>
          <a:off x="2686050" y="10344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95250</xdr:rowOff>
    </xdr:from>
    <xdr:to>
      <xdr:col>3</xdr:col>
      <xdr:colOff>219075</xdr:colOff>
      <xdr:row>54</xdr:row>
      <xdr:rowOff>95250</xdr:rowOff>
    </xdr:to>
    <xdr:sp>
      <xdr:nvSpPr>
        <xdr:cNvPr id="98" name="Line 140"/>
        <xdr:cNvSpPr>
          <a:spLocks/>
        </xdr:cNvSpPr>
      </xdr:nvSpPr>
      <xdr:spPr>
        <a:xfrm>
          <a:off x="1009650" y="96488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114300</xdr:rowOff>
    </xdr:from>
    <xdr:to>
      <xdr:col>3</xdr:col>
      <xdr:colOff>219075</xdr:colOff>
      <xdr:row>58</xdr:row>
      <xdr:rowOff>114300</xdr:rowOff>
    </xdr:to>
    <xdr:sp>
      <xdr:nvSpPr>
        <xdr:cNvPr id="99" name="Line 141"/>
        <xdr:cNvSpPr>
          <a:spLocks/>
        </xdr:cNvSpPr>
      </xdr:nvSpPr>
      <xdr:spPr>
        <a:xfrm>
          <a:off x="1019175" y="103536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62</xdr:row>
      <xdr:rowOff>114300</xdr:rowOff>
    </xdr:from>
    <xdr:to>
      <xdr:col>3</xdr:col>
      <xdr:colOff>238125</xdr:colOff>
      <xdr:row>62</xdr:row>
      <xdr:rowOff>114300</xdr:rowOff>
    </xdr:to>
    <xdr:sp>
      <xdr:nvSpPr>
        <xdr:cNvPr id="100" name="Line 142"/>
        <xdr:cNvSpPr>
          <a:spLocks/>
        </xdr:cNvSpPr>
      </xdr:nvSpPr>
      <xdr:spPr>
        <a:xfrm>
          <a:off x="1076325" y="11039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01" name="Line 143"/>
        <xdr:cNvSpPr>
          <a:spLocks/>
        </xdr:cNvSpPr>
      </xdr:nvSpPr>
      <xdr:spPr>
        <a:xfrm>
          <a:off x="2524125" y="11029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56</xdr:row>
      <xdr:rowOff>123825</xdr:rowOff>
    </xdr:from>
    <xdr:to>
      <xdr:col>8</xdr:col>
      <xdr:colOff>0</xdr:colOff>
      <xdr:row>56</xdr:row>
      <xdr:rowOff>123825</xdr:rowOff>
    </xdr:to>
    <xdr:sp>
      <xdr:nvSpPr>
        <xdr:cNvPr id="102" name="Line 144"/>
        <xdr:cNvSpPr>
          <a:spLocks/>
        </xdr:cNvSpPr>
      </xdr:nvSpPr>
      <xdr:spPr>
        <a:xfrm>
          <a:off x="3867150" y="10020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62</xdr:row>
      <xdr:rowOff>104775</xdr:rowOff>
    </xdr:from>
    <xdr:to>
      <xdr:col>7</xdr:col>
      <xdr:colOff>180975</xdr:colOff>
      <xdr:row>62</xdr:row>
      <xdr:rowOff>104775</xdr:rowOff>
    </xdr:to>
    <xdr:sp>
      <xdr:nvSpPr>
        <xdr:cNvPr id="103" name="Line 145"/>
        <xdr:cNvSpPr>
          <a:spLocks/>
        </xdr:cNvSpPr>
      </xdr:nvSpPr>
      <xdr:spPr>
        <a:xfrm>
          <a:off x="3867150" y="110299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54</xdr:row>
      <xdr:rowOff>104775</xdr:rowOff>
    </xdr:from>
    <xdr:to>
      <xdr:col>5</xdr:col>
      <xdr:colOff>190500</xdr:colOff>
      <xdr:row>54</xdr:row>
      <xdr:rowOff>104775</xdr:rowOff>
    </xdr:to>
    <xdr:sp>
      <xdr:nvSpPr>
        <xdr:cNvPr id="104" name="Line 146"/>
        <xdr:cNvSpPr>
          <a:spLocks/>
        </xdr:cNvSpPr>
      </xdr:nvSpPr>
      <xdr:spPr>
        <a:xfrm>
          <a:off x="2838450" y="96583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56</xdr:row>
      <xdr:rowOff>85725</xdr:rowOff>
    </xdr:from>
    <xdr:to>
      <xdr:col>5</xdr:col>
      <xdr:colOff>190500</xdr:colOff>
      <xdr:row>56</xdr:row>
      <xdr:rowOff>85725</xdr:rowOff>
    </xdr:to>
    <xdr:sp>
      <xdr:nvSpPr>
        <xdr:cNvPr id="105" name="Line 147"/>
        <xdr:cNvSpPr>
          <a:spLocks/>
        </xdr:cNvSpPr>
      </xdr:nvSpPr>
      <xdr:spPr>
        <a:xfrm>
          <a:off x="2533650" y="9982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85725</xdr:rowOff>
    </xdr:from>
    <xdr:to>
      <xdr:col>3</xdr:col>
      <xdr:colOff>171450</xdr:colOff>
      <xdr:row>38</xdr:row>
      <xdr:rowOff>85725</xdr:rowOff>
    </xdr:to>
    <xdr:sp>
      <xdr:nvSpPr>
        <xdr:cNvPr id="106" name="Line 150"/>
        <xdr:cNvSpPr>
          <a:spLocks/>
        </xdr:cNvSpPr>
      </xdr:nvSpPr>
      <xdr:spPr>
        <a:xfrm flipH="1">
          <a:off x="1581150" y="68961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38</xdr:row>
      <xdr:rowOff>95250</xdr:rowOff>
    </xdr:from>
    <xdr:to>
      <xdr:col>5</xdr:col>
      <xdr:colOff>190500</xdr:colOff>
      <xdr:row>38</xdr:row>
      <xdr:rowOff>95250</xdr:rowOff>
    </xdr:to>
    <xdr:sp>
      <xdr:nvSpPr>
        <xdr:cNvPr id="107" name="Line 151"/>
        <xdr:cNvSpPr>
          <a:spLocks/>
        </xdr:cNvSpPr>
      </xdr:nvSpPr>
      <xdr:spPr>
        <a:xfrm>
          <a:off x="2857500" y="6905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85725</xdr:rowOff>
    </xdr:from>
    <xdr:to>
      <xdr:col>5</xdr:col>
      <xdr:colOff>190500</xdr:colOff>
      <xdr:row>41</xdr:row>
      <xdr:rowOff>85725</xdr:rowOff>
    </xdr:to>
    <xdr:sp>
      <xdr:nvSpPr>
        <xdr:cNvPr id="108" name="Line 154"/>
        <xdr:cNvSpPr>
          <a:spLocks/>
        </xdr:cNvSpPr>
      </xdr:nvSpPr>
      <xdr:spPr>
        <a:xfrm>
          <a:off x="3019425" y="7410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85725</xdr:rowOff>
    </xdr:from>
    <xdr:to>
      <xdr:col>5</xdr:col>
      <xdr:colOff>171450</xdr:colOff>
      <xdr:row>40</xdr:row>
      <xdr:rowOff>85725</xdr:rowOff>
    </xdr:to>
    <xdr:sp>
      <xdr:nvSpPr>
        <xdr:cNvPr id="109" name="Line 156"/>
        <xdr:cNvSpPr>
          <a:spLocks/>
        </xdr:cNvSpPr>
      </xdr:nvSpPr>
      <xdr:spPr>
        <a:xfrm>
          <a:off x="3009900" y="7239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71</xdr:row>
      <xdr:rowOff>95250</xdr:rowOff>
    </xdr:from>
    <xdr:to>
      <xdr:col>5</xdr:col>
      <xdr:colOff>180975</xdr:colOff>
      <xdr:row>71</xdr:row>
      <xdr:rowOff>95250</xdr:rowOff>
    </xdr:to>
    <xdr:sp>
      <xdr:nvSpPr>
        <xdr:cNvPr id="110" name="Line 158"/>
        <xdr:cNvSpPr>
          <a:spLocks/>
        </xdr:cNvSpPr>
      </xdr:nvSpPr>
      <xdr:spPr>
        <a:xfrm>
          <a:off x="3019425" y="12563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95250</xdr:rowOff>
    </xdr:from>
    <xdr:to>
      <xdr:col>5</xdr:col>
      <xdr:colOff>0</xdr:colOff>
      <xdr:row>41</xdr:row>
      <xdr:rowOff>95250</xdr:rowOff>
    </xdr:to>
    <xdr:sp>
      <xdr:nvSpPr>
        <xdr:cNvPr id="111" name="Line 159"/>
        <xdr:cNvSpPr>
          <a:spLocks/>
        </xdr:cNvSpPr>
      </xdr:nvSpPr>
      <xdr:spPr>
        <a:xfrm>
          <a:off x="3009900" y="6905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85725</xdr:rowOff>
    </xdr:from>
    <xdr:to>
      <xdr:col>5</xdr:col>
      <xdr:colOff>171450</xdr:colOff>
      <xdr:row>39</xdr:row>
      <xdr:rowOff>85725</xdr:rowOff>
    </xdr:to>
    <xdr:sp>
      <xdr:nvSpPr>
        <xdr:cNvPr id="112" name="Line 161"/>
        <xdr:cNvSpPr>
          <a:spLocks/>
        </xdr:cNvSpPr>
      </xdr:nvSpPr>
      <xdr:spPr>
        <a:xfrm>
          <a:off x="3009900" y="7067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78</xdr:row>
      <xdr:rowOff>114300</xdr:rowOff>
    </xdr:from>
    <xdr:to>
      <xdr:col>1</xdr:col>
      <xdr:colOff>171450</xdr:colOff>
      <xdr:row>78</xdr:row>
      <xdr:rowOff>114300</xdr:rowOff>
    </xdr:to>
    <xdr:sp>
      <xdr:nvSpPr>
        <xdr:cNvPr id="113" name="Line 163"/>
        <xdr:cNvSpPr>
          <a:spLocks/>
        </xdr:cNvSpPr>
      </xdr:nvSpPr>
      <xdr:spPr>
        <a:xfrm>
          <a:off x="457200" y="13782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78</xdr:row>
      <xdr:rowOff>104775</xdr:rowOff>
    </xdr:from>
    <xdr:to>
      <xdr:col>5</xdr:col>
      <xdr:colOff>180975</xdr:colOff>
      <xdr:row>78</xdr:row>
      <xdr:rowOff>104775</xdr:rowOff>
    </xdr:to>
    <xdr:sp>
      <xdr:nvSpPr>
        <xdr:cNvPr id="114" name="Line 164"/>
        <xdr:cNvSpPr>
          <a:spLocks/>
        </xdr:cNvSpPr>
      </xdr:nvSpPr>
      <xdr:spPr>
        <a:xfrm flipV="1">
          <a:off x="2533650" y="13773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78</xdr:row>
      <xdr:rowOff>104775</xdr:rowOff>
    </xdr:from>
    <xdr:to>
      <xdr:col>8</xdr:col>
      <xdr:colOff>0</xdr:colOff>
      <xdr:row>78</xdr:row>
      <xdr:rowOff>104775</xdr:rowOff>
    </xdr:to>
    <xdr:sp>
      <xdr:nvSpPr>
        <xdr:cNvPr id="115" name="Line 165"/>
        <xdr:cNvSpPr>
          <a:spLocks/>
        </xdr:cNvSpPr>
      </xdr:nvSpPr>
      <xdr:spPr>
        <a:xfrm>
          <a:off x="3848100" y="137731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78</xdr:row>
      <xdr:rowOff>95250</xdr:rowOff>
    </xdr:from>
    <xdr:to>
      <xdr:col>3</xdr:col>
      <xdr:colOff>190500</xdr:colOff>
      <xdr:row>78</xdr:row>
      <xdr:rowOff>95250</xdr:rowOff>
    </xdr:to>
    <xdr:sp>
      <xdr:nvSpPr>
        <xdr:cNvPr id="116" name="Line 166"/>
        <xdr:cNvSpPr>
          <a:spLocks/>
        </xdr:cNvSpPr>
      </xdr:nvSpPr>
      <xdr:spPr>
        <a:xfrm>
          <a:off x="1590675" y="1376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78</xdr:row>
      <xdr:rowOff>95250</xdr:rowOff>
    </xdr:from>
    <xdr:to>
      <xdr:col>3</xdr:col>
      <xdr:colOff>57150</xdr:colOff>
      <xdr:row>80</xdr:row>
      <xdr:rowOff>76200</xdr:rowOff>
    </xdr:to>
    <xdr:sp>
      <xdr:nvSpPr>
        <xdr:cNvPr id="117" name="Line 168"/>
        <xdr:cNvSpPr>
          <a:spLocks/>
        </xdr:cNvSpPr>
      </xdr:nvSpPr>
      <xdr:spPr>
        <a:xfrm>
          <a:off x="1695450" y="13763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80</xdr:row>
      <xdr:rowOff>85725</xdr:rowOff>
    </xdr:from>
    <xdr:to>
      <xdr:col>3</xdr:col>
      <xdr:colOff>200025</xdr:colOff>
      <xdr:row>80</xdr:row>
      <xdr:rowOff>85725</xdr:rowOff>
    </xdr:to>
    <xdr:sp>
      <xdr:nvSpPr>
        <xdr:cNvPr id="118" name="Line 170"/>
        <xdr:cNvSpPr>
          <a:spLocks/>
        </xdr:cNvSpPr>
      </xdr:nvSpPr>
      <xdr:spPr>
        <a:xfrm>
          <a:off x="1685925" y="14097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80</xdr:row>
      <xdr:rowOff>85725</xdr:rowOff>
    </xdr:from>
    <xdr:to>
      <xdr:col>5</xdr:col>
      <xdr:colOff>142875</xdr:colOff>
      <xdr:row>80</xdr:row>
      <xdr:rowOff>85725</xdr:rowOff>
    </xdr:to>
    <xdr:sp>
      <xdr:nvSpPr>
        <xdr:cNvPr id="119" name="Line 171"/>
        <xdr:cNvSpPr>
          <a:spLocks/>
        </xdr:cNvSpPr>
      </xdr:nvSpPr>
      <xdr:spPr>
        <a:xfrm>
          <a:off x="2543175" y="14097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85725</xdr:rowOff>
    </xdr:from>
    <xdr:to>
      <xdr:col>5</xdr:col>
      <xdr:colOff>0</xdr:colOff>
      <xdr:row>84</xdr:row>
      <xdr:rowOff>95250</xdr:rowOff>
    </xdr:to>
    <xdr:sp>
      <xdr:nvSpPr>
        <xdr:cNvPr id="120" name="Line 172"/>
        <xdr:cNvSpPr>
          <a:spLocks/>
        </xdr:cNvSpPr>
      </xdr:nvSpPr>
      <xdr:spPr>
        <a:xfrm>
          <a:off x="3009900" y="14097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104775</xdr:rowOff>
    </xdr:from>
    <xdr:to>
      <xdr:col>5</xdr:col>
      <xdr:colOff>123825</xdr:colOff>
      <xdr:row>84</xdr:row>
      <xdr:rowOff>104775</xdr:rowOff>
    </xdr:to>
    <xdr:sp>
      <xdr:nvSpPr>
        <xdr:cNvPr id="121" name="Line 173"/>
        <xdr:cNvSpPr>
          <a:spLocks/>
        </xdr:cNvSpPr>
      </xdr:nvSpPr>
      <xdr:spPr>
        <a:xfrm flipV="1">
          <a:off x="3009900" y="14801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85725</xdr:rowOff>
    </xdr:from>
    <xdr:to>
      <xdr:col>5</xdr:col>
      <xdr:colOff>142875</xdr:colOff>
      <xdr:row>83</xdr:row>
      <xdr:rowOff>85725</xdr:rowOff>
    </xdr:to>
    <xdr:sp>
      <xdr:nvSpPr>
        <xdr:cNvPr id="122" name="Line 174"/>
        <xdr:cNvSpPr>
          <a:spLocks/>
        </xdr:cNvSpPr>
      </xdr:nvSpPr>
      <xdr:spPr>
        <a:xfrm>
          <a:off x="3009900" y="1461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104775</xdr:rowOff>
    </xdr:from>
    <xdr:to>
      <xdr:col>5</xdr:col>
      <xdr:colOff>142875</xdr:colOff>
      <xdr:row>81</xdr:row>
      <xdr:rowOff>104775</xdr:rowOff>
    </xdr:to>
    <xdr:sp>
      <xdr:nvSpPr>
        <xdr:cNvPr id="123" name="Line 175"/>
        <xdr:cNvSpPr>
          <a:spLocks/>
        </xdr:cNvSpPr>
      </xdr:nvSpPr>
      <xdr:spPr>
        <a:xfrm>
          <a:off x="3009900" y="14287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95250</xdr:rowOff>
    </xdr:from>
    <xdr:to>
      <xdr:col>5</xdr:col>
      <xdr:colOff>142875</xdr:colOff>
      <xdr:row>82</xdr:row>
      <xdr:rowOff>95250</xdr:rowOff>
    </xdr:to>
    <xdr:sp>
      <xdr:nvSpPr>
        <xdr:cNvPr id="124" name="Line 176"/>
        <xdr:cNvSpPr>
          <a:spLocks/>
        </xdr:cNvSpPr>
      </xdr:nvSpPr>
      <xdr:spPr>
        <a:xfrm>
          <a:off x="3009900" y="14449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82</xdr:row>
      <xdr:rowOff>104775</xdr:rowOff>
    </xdr:from>
    <xdr:to>
      <xdr:col>7</xdr:col>
      <xdr:colOff>180975</xdr:colOff>
      <xdr:row>82</xdr:row>
      <xdr:rowOff>104775</xdr:rowOff>
    </xdr:to>
    <xdr:sp>
      <xdr:nvSpPr>
        <xdr:cNvPr id="125" name="Line 178"/>
        <xdr:cNvSpPr>
          <a:spLocks/>
        </xdr:cNvSpPr>
      </xdr:nvSpPr>
      <xdr:spPr>
        <a:xfrm>
          <a:off x="4181475" y="144589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58</xdr:row>
      <xdr:rowOff>95250</xdr:rowOff>
    </xdr:from>
    <xdr:to>
      <xdr:col>7</xdr:col>
      <xdr:colOff>180975</xdr:colOff>
      <xdr:row>58</xdr:row>
      <xdr:rowOff>95250</xdr:rowOff>
    </xdr:to>
    <xdr:sp>
      <xdr:nvSpPr>
        <xdr:cNvPr id="126" name="Line 179"/>
        <xdr:cNvSpPr>
          <a:spLocks/>
        </xdr:cNvSpPr>
      </xdr:nvSpPr>
      <xdr:spPr>
        <a:xfrm>
          <a:off x="3990975" y="1033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790575</xdr:colOff>
      <xdr:row>60</xdr:row>
      <xdr:rowOff>85725</xdr:rowOff>
    </xdr:from>
    <xdr:to>
      <xdr:col>8</xdr:col>
      <xdr:colOff>0</xdr:colOff>
      <xdr:row>60</xdr:row>
      <xdr:rowOff>85725</xdr:rowOff>
    </xdr:to>
    <xdr:sp>
      <xdr:nvSpPr>
        <xdr:cNvPr id="127" name="Line 180"/>
        <xdr:cNvSpPr>
          <a:spLocks/>
        </xdr:cNvSpPr>
      </xdr:nvSpPr>
      <xdr:spPr>
        <a:xfrm>
          <a:off x="4000500" y="106680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60</xdr:row>
      <xdr:rowOff>104775</xdr:rowOff>
    </xdr:from>
    <xdr:to>
      <xdr:col>3</xdr:col>
      <xdr:colOff>228600</xdr:colOff>
      <xdr:row>60</xdr:row>
      <xdr:rowOff>104775</xdr:rowOff>
    </xdr:to>
    <xdr:sp>
      <xdr:nvSpPr>
        <xdr:cNvPr id="128" name="Line 181"/>
        <xdr:cNvSpPr>
          <a:spLocks/>
        </xdr:cNvSpPr>
      </xdr:nvSpPr>
      <xdr:spPr>
        <a:xfrm>
          <a:off x="1771650" y="10687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60</xdr:row>
      <xdr:rowOff>95250</xdr:rowOff>
    </xdr:from>
    <xdr:to>
      <xdr:col>6</xdr:col>
      <xdr:colOff>0</xdr:colOff>
      <xdr:row>60</xdr:row>
      <xdr:rowOff>95250</xdr:rowOff>
    </xdr:to>
    <xdr:sp>
      <xdr:nvSpPr>
        <xdr:cNvPr id="129" name="Line 182"/>
        <xdr:cNvSpPr>
          <a:spLocks/>
        </xdr:cNvSpPr>
      </xdr:nvSpPr>
      <xdr:spPr>
        <a:xfrm>
          <a:off x="2638425" y="10677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0</xdr:colOff>
      <xdr:row>9</xdr:row>
      <xdr:rowOff>95250</xdr:rowOff>
    </xdr:to>
    <xdr:sp>
      <xdr:nvSpPr>
        <xdr:cNvPr id="130" name="Line 183"/>
        <xdr:cNvSpPr>
          <a:spLocks/>
        </xdr:cNvSpPr>
      </xdr:nvSpPr>
      <xdr:spPr>
        <a:xfrm>
          <a:off x="3009900" y="1590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31" name="Line 184"/>
        <xdr:cNvSpPr>
          <a:spLocks/>
        </xdr:cNvSpPr>
      </xdr:nvSpPr>
      <xdr:spPr>
        <a:xfrm>
          <a:off x="3009900" y="1762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6</xdr:col>
      <xdr:colOff>0</xdr:colOff>
      <xdr:row>11</xdr:row>
      <xdr:rowOff>95250</xdr:rowOff>
    </xdr:to>
    <xdr:sp>
      <xdr:nvSpPr>
        <xdr:cNvPr id="132" name="Line 185"/>
        <xdr:cNvSpPr>
          <a:spLocks/>
        </xdr:cNvSpPr>
      </xdr:nvSpPr>
      <xdr:spPr>
        <a:xfrm>
          <a:off x="3009900" y="1933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104775</xdr:rowOff>
    </xdr:from>
    <xdr:to>
      <xdr:col>6</xdr:col>
      <xdr:colOff>0</xdr:colOff>
      <xdr:row>12</xdr:row>
      <xdr:rowOff>104775</xdr:rowOff>
    </xdr:to>
    <xdr:sp>
      <xdr:nvSpPr>
        <xdr:cNvPr id="133" name="Line 186"/>
        <xdr:cNvSpPr>
          <a:spLocks/>
        </xdr:cNvSpPr>
      </xdr:nvSpPr>
      <xdr:spPr>
        <a:xfrm>
          <a:off x="3009900" y="2114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104775</xdr:rowOff>
    </xdr:from>
    <xdr:to>
      <xdr:col>6</xdr:col>
      <xdr:colOff>0</xdr:colOff>
      <xdr:row>15</xdr:row>
      <xdr:rowOff>104775</xdr:rowOff>
    </xdr:to>
    <xdr:sp>
      <xdr:nvSpPr>
        <xdr:cNvPr id="134" name="Line 187"/>
        <xdr:cNvSpPr>
          <a:spLocks/>
        </xdr:cNvSpPr>
      </xdr:nvSpPr>
      <xdr:spPr>
        <a:xfrm>
          <a:off x="3009900" y="2628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135" name="Line 188"/>
        <xdr:cNvSpPr>
          <a:spLocks/>
        </xdr:cNvSpPr>
      </xdr:nvSpPr>
      <xdr:spPr>
        <a:xfrm>
          <a:off x="3009900" y="2781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136" name="Line 189"/>
        <xdr:cNvSpPr>
          <a:spLocks/>
        </xdr:cNvSpPr>
      </xdr:nvSpPr>
      <xdr:spPr>
        <a:xfrm>
          <a:off x="3009900" y="2952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9525</xdr:colOff>
      <xdr:row>18</xdr:row>
      <xdr:rowOff>85725</xdr:rowOff>
    </xdr:to>
    <xdr:sp>
      <xdr:nvSpPr>
        <xdr:cNvPr id="137" name="Line 190"/>
        <xdr:cNvSpPr>
          <a:spLocks/>
        </xdr:cNvSpPr>
      </xdr:nvSpPr>
      <xdr:spPr>
        <a:xfrm>
          <a:off x="3009900" y="3124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38" name="Line 191"/>
        <xdr:cNvSpPr>
          <a:spLocks/>
        </xdr:cNvSpPr>
      </xdr:nvSpPr>
      <xdr:spPr>
        <a:xfrm>
          <a:off x="3009900" y="3333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104775</xdr:rowOff>
    </xdr:from>
    <xdr:to>
      <xdr:col>6</xdr:col>
      <xdr:colOff>0</xdr:colOff>
      <xdr:row>25</xdr:row>
      <xdr:rowOff>104775</xdr:rowOff>
    </xdr:to>
    <xdr:sp>
      <xdr:nvSpPr>
        <xdr:cNvPr id="139" name="Line 192"/>
        <xdr:cNvSpPr>
          <a:spLocks/>
        </xdr:cNvSpPr>
      </xdr:nvSpPr>
      <xdr:spPr>
        <a:xfrm>
          <a:off x="3009900" y="4343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104775</xdr:rowOff>
    </xdr:from>
    <xdr:to>
      <xdr:col>6</xdr:col>
      <xdr:colOff>9525</xdr:colOff>
      <xdr:row>29</xdr:row>
      <xdr:rowOff>104775</xdr:rowOff>
    </xdr:to>
    <xdr:sp>
      <xdr:nvSpPr>
        <xdr:cNvPr id="140" name="Line 193"/>
        <xdr:cNvSpPr>
          <a:spLocks/>
        </xdr:cNvSpPr>
      </xdr:nvSpPr>
      <xdr:spPr>
        <a:xfrm>
          <a:off x="300990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5</xdr:col>
      <xdr:colOff>190500</xdr:colOff>
      <xdr:row>30</xdr:row>
      <xdr:rowOff>114300</xdr:rowOff>
    </xdr:to>
    <xdr:sp>
      <xdr:nvSpPr>
        <xdr:cNvPr id="141" name="Line 194"/>
        <xdr:cNvSpPr>
          <a:spLocks/>
        </xdr:cNvSpPr>
      </xdr:nvSpPr>
      <xdr:spPr>
        <a:xfrm>
          <a:off x="3009900" y="521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85725</xdr:rowOff>
    </xdr:from>
    <xdr:to>
      <xdr:col>6</xdr:col>
      <xdr:colOff>0</xdr:colOff>
      <xdr:row>44</xdr:row>
      <xdr:rowOff>85725</xdr:rowOff>
    </xdr:to>
    <xdr:sp>
      <xdr:nvSpPr>
        <xdr:cNvPr id="142" name="Line 195"/>
        <xdr:cNvSpPr>
          <a:spLocks/>
        </xdr:cNvSpPr>
      </xdr:nvSpPr>
      <xdr:spPr>
        <a:xfrm>
          <a:off x="3009900" y="7924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95250</xdr:rowOff>
    </xdr:from>
    <xdr:to>
      <xdr:col>6</xdr:col>
      <xdr:colOff>0</xdr:colOff>
      <xdr:row>45</xdr:row>
      <xdr:rowOff>95250</xdr:rowOff>
    </xdr:to>
    <xdr:sp>
      <xdr:nvSpPr>
        <xdr:cNvPr id="143" name="Line 196"/>
        <xdr:cNvSpPr>
          <a:spLocks/>
        </xdr:cNvSpPr>
      </xdr:nvSpPr>
      <xdr:spPr>
        <a:xfrm>
          <a:off x="3009900" y="8105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104775</xdr:rowOff>
    </xdr:from>
    <xdr:to>
      <xdr:col>6</xdr:col>
      <xdr:colOff>0</xdr:colOff>
      <xdr:row>46</xdr:row>
      <xdr:rowOff>104775</xdr:rowOff>
    </xdr:to>
    <xdr:sp>
      <xdr:nvSpPr>
        <xdr:cNvPr id="144" name="Line 197"/>
        <xdr:cNvSpPr>
          <a:spLocks/>
        </xdr:cNvSpPr>
      </xdr:nvSpPr>
      <xdr:spPr>
        <a:xfrm>
          <a:off x="3009900" y="8286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95250</xdr:rowOff>
    </xdr:from>
    <xdr:to>
      <xdr:col>5</xdr:col>
      <xdr:colOff>190500</xdr:colOff>
      <xdr:row>65</xdr:row>
      <xdr:rowOff>95250</xdr:rowOff>
    </xdr:to>
    <xdr:sp>
      <xdr:nvSpPr>
        <xdr:cNvPr id="145" name="Line 198"/>
        <xdr:cNvSpPr>
          <a:spLocks/>
        </xdr:cNvSpPr>
      </xdr:nvSpPr>
      <xdr:spPr>
        <a:xfrm>
          <a:off x="3019425" y="11534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85725</xdr:rowOff>
    </xdr:from>
    <xdr:to>
      <xdr:col>6</xdr:col>
      <xdr:colOff>9525</xdr:colOff>
      <xdr:row>66</xdr:row>
      <xdr:rowOff>85725</xdr:rowOff>
    </xdr:to>
    <xdr:sp>
      <xdr:nvSpPr>
        <xdr:cNvPr id="146" name="Line 199"/>
        <xdr:cNvSpPr>
          <a:spLocks/>
        </xdr:cNvSpPr>
      </xdr:nvSpPr>
      <xdr:spPr>
        <a:xfrm>
          <a:off x="3009900" y="11696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147" name="Line 200"/>
        <xdr:cNvSpPr>
          <a:spLocks/>
        </xdr:cNvSpPr>
      </xdr:nvSpPr>
      <xdr:spPr>
        <a:xfrm>
          <a:off x="3009900" y="11887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95250</xdr:rowOff>
    </xdr:from>
    <xdr:to>
      <xdr:col>5</xdr:col>
      <xdr:colOff>190500</xdr:colOff>
      <xdr:row>68</xdr:row>
      <xdr:rowOff>95250</xdr:rowOff>
    </xdr:to>
    <xdr:sp>
      <xdr:nvSpPr>
        <xdr:cNvPr id="148" name="Line 201"/>
        <xdr:cNvSpPr>
          <a:spLocks/>
        </xdr:cNvSpPr>
      </xdr:nvSpPr>
      <xdr:spPr>
        <a:xfrm>
          <a:off x="3009900" y="12049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85725</xdr:rowOff>
    </xdr:from>
    <xdr:to>
      <xdr:col>5</xdr:col>
      <xdr:colOff>190500</xdr:colOff>
      <xdr:row>69</xdr:row>
      <xdr:rowOff>85725</xdr:rowOff>
    </xdr:to>
    <xdr:sp>
      <xdr:nvSpPr>
        <xdr:cNvPr id="149" name="Line 202"/>
        <xdr:cNvSpPr>
          <a:spLocks/>
        </xdr:cNvSpPr>
      </xdr:nvSpPr>
      <xdr:spPr>
        <a:xfrm>
          <a:off x="3009900" y="12211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76200</xdr:rowOff>
    </xdr:from>
    <xdr:to>
      <xdr:col>6</xdr:col>
      <xdr:colOff>0</xdr:colOff>
      <xdr:row>70</xdr:row>
      <xdr:rowOff>76200</xdr:rowOff>
    </xdr:to>
    <xdr:sp>
      <xdr:nvSpPr>
        <xdr:cNvPr id="150" name="Line 203"/>
        <xdr:cNvSpPr>
          <a:spLocks/>
        </xdr:cNvSpPr>
      </xdr:nvSpPr>
      <xdr:spPr>
        <a:xfrm>
          <a:off x="3009900" y="12372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95250</xdr:rowOff>
    </xdr:from>
    <xdr:to>
      <xdr:col>6</xdr:col>
      <xdr:colOff>0</xdr:colOff>
      <xdr:row>72</xdr:row>
      <xdr:rowOff>95250</xdr:rowOff>
    </xdr:to>
    <xdr:sp>
      <xdr:nvSpPr>
        <xdr:cNvPr id="151" name="Line 204"/>
        <xdr:cNvSpPr>
          <a:spLocks/>
        </xdr:cNvSpPr>
      </xdr:nvSpPr>
      <xdr:spPr>
        <a:xfrm>
          <a:off x="3019425" y="12734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85725</xdr:rowOff>
    </xdr:from>
    <xdr:to>
      <xdr:col>6</xdr:col>
      <xdr:colOff>0</xdr:colOff>
      <xdr:row>73</xdr:row>
      <xdr:rowOff>85725</xdr:rowOff>
    </xdr:to>
    <xdr:sp>
      <xdr:nvSpPr>
        <xdr:cNvPr id="152" name="Line 205"/>
        <xdr:cNvSpPr>
          <a:spLocks/>
        </xdr:cNvSpPr>
      </xdr:nvSpPr>
      <xdr:spPr>
        <a:xfrm>
          <a:off x="3009900" y="1289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85725</xdr:rowOff>
    </xdr:from>
    <xdr:to>
      <xdr:col>6</xdr:col>
      <xdr:colOff>0</xdr:colOff>
      <xdr:row>74</xdr:row>
      <xdr:rowOff>85725</xdr:rowOff>
    </xdr:to>
    <xdr:sp>
      <xdr:nvSpPr>
        <xdr:cNvPr id="153" name="Line 206"/>
        <xdr:cNvSpPr>
          <a:spLocks/>
        </xdr:cNvSpPr>
      </xdr:nvSpPr>
      <xdr:spPr>
        <a:xfrm>
          <a:off x="3009900" y="13068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130</xdr:row>
      <xdr:rowOff>85725</xdr:rowOff>
    </xdr:from>
    <xdr:to>
      <xdr:col>9</xdr:col>
      <xdr:colOff>238125</xdr:colOff>
      <xdr:row>130</xdr:row>
      <xdr:rowOff>85725</xdr:rowOff>
    </xdr:to>
    <xdr:sp>
      <xdr:nvSpPr>
        <xdr:cNvPr id="154" name="Line 208"/>
        <xdr:cNvSpPr>
          <a:spLocks/>
        </xdr:cNvSpPr>
      </xdr:nvSpPr>
      <xdr:spPr>
        <a:xfrm>
          <a:off x="6096000" y="22669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130</xdr:row>
      <xdr:rowOff>85725</xdr:rowOff>
    </xdr:from>
    <xdr:to>
      <xdr:col>9</xdr:col>
      <xdr:colOff>238125</xdr:colOff>
      <xdr:row>130</xdr:row>
      <xdr:rowOff>85725</xdr:rowOff>
    </xdr:to>
    <xdr:sp>
      <xdr:nvSpPr>
        <xdr:cNvPr id="155" name="Line 209"/>
        <xdr:cNvSpPr>
          <a:spLocks/>
        </xdr:cNvSpPr>
      </xdr:nvSpPr>
      <xdr:spPr>
        <a:xfrm>
          <a:off x="6096000" y="22669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85725</xdr:rowOff>
    </xdr:from>
    <xdr:to>
      <xdr:col>6</xdr:col>
      <xdr:colOff>0</xdr:colOff>
      <xdr:row>75</xdr:row>
      <xdr:rowOff>85725</xdr:rowOff>
    </xdr:to>
    <xdr:sp>
      <xdr:nvSpPr>
        <xdr:cNvPr id="156" name="Line 210"/>
        <xdr:cNvSpPr>
          <a:spLocks/>
        </xdr:cNvSpPr>
      </xdr:nvSpPr>
      <xdr:spPr>
        <a:xfrm>
          <a:off x="3009900" y="13239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1304925</xdr:colOff>
      <xdr:row>39</xdr:row>
      <xdr:rowOff>104775</xdr:rowOff>
    </xdr:from>
    <xdr:to>
      <xdr:col>8</xdr:col>
      <xdr:colOff>0</xdr:colOff>
      <xdr:row>39</xdr:row>
      <xdr:rowOff>104775</xdr:rowOff>
    </xdr:to>
    <xdr:sp>
      <xdr:nvSpPr>
        <xdr:cNvPr id="157" name="Line 212"/>
        <xdr:cNvSpPr>
          <a:spLocks/>
        </xdr:cNvSpPr>
      </xdr:nvSpPr>
      <xdr:spPr>
        <a:xfrm flipH="1">
          <a:off x="4514850" y="7086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1304925</xdr:colOff>
      <xdr:row>38</xdr:row>
      <xdr:rowOff>76200</xdr:rowOff>
    </xdr:from>
    <xdr:to>
      <xdr:col>8</xdr:col>
      <xdr:colOff>0</xdr:colOff>
      <xdr:row>38</xdr:row>
      <xdr:rowOff>76200</xdr:rowOff>
    </xdr:to>
    <xdr:sp>
      <xdr:nvSpPr>
        <xdr:cNvPr id="158" name="Line 213"/>
        <xdr:cNvSpPr>
          <a:spLocks/>
        </xdr:cNvSpPr>
      </xdr:nvSpPr>
      <xdr:spPr>
        <a:xfrm flipH="1">
          <a:off x="4514850" y="6886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1314450</xdr:colOff>
      <xdr:row>40</xdr:row>
      <xdr:rowOff>95250</xdr:rowOff>
    </xdr:from>
    <xdr:to>
      <xdr:col>8</xdr:col>
      <xdr:colOff>0</xdr:colOff>
      <xdr:row>40</xdr:row>
      <xdr:rowOff>95250</xdr:rowOff>
    </xdr:to>
    <xdr:sp>
      <xdr:nvSpPr>
        <xdr:cNvPr id="159" name="Line 214"/>
        <xdr:cNvSpPr>
          <a:spLocks/>
        </xdr:cNvSpPr>
      </xdr:nvSpPr>
      <xdr:spPr>
        <a:xfrm flipH="1">
          <a:off x="4524375" y="7248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1295400</xdr:colOff>
      <xdr:row>41</xdr:row>
      <xdr:rowOff>85725</xdr:rowOff>
    </xdr:from>
    <xdr:to>
      <xdr:col>7</xdr:col>
      <xdr:colOff>180975</xdr:colOff>
      <xdr:row>41</xdr:row>
      <xdr:rowOff>85725</xdr:rowOff>
    </xdr:to>
    <xdr:sp>
      <xdr:nvSpPr>
        <xdr:cNvPr id="160" name="Line 215"/>
        <xdr:cNvSpPr>
          <a:spLocks/>
        </xdr:cNvSpPr>
      </xdr:nvSpPr>
      <xdr:spPr>
        <a:xfrm flipH="1">
          <a:off x="4505325" y="7410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1238250</xdr:colOff>
      <xdr:row>69</xdr:row>
      <xdr:rowOff>85725</xdr:rowOff>
    </xdr:from>
    <xdr:to>
      <xdr:col>7</xdr:col>
      <xdr:colOff>171450</xdr:colOff>
      <xdr:row>69</xdr:row>
      <xdr:rowOff>85725</xdr:rowOff>
    </xdr:to>
    <xdr:sp>
      <xdr:nvSpPr>
        <xdr:cNvPr id="161" name="Line 216"/>
        <xdr:cNvSpPr>
          <a:spLocks/>
        </xdr:cNvSpPr>
      </xdr:nvSpPr>
      <xdr:spPr>
        <a:xfrm>
          <a:off x="4448175" y="12211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72</xdr:row>
      <xdr:rowOff>95250</xdr:rowOff>
    </xdr:from>
    <xdr:to>
      <xdr:col>7</xdr:col>
      <xdr:colOff>171450</xdr:colOff>
      <xdr:row>72</xdr:row>
      <xdr:rowOff>95250</xdr:rowOff>
    </xdr:to>
    <xdr:sp>
      <xdr:nvSpPr>
        <xdr:cNvPr id="162" name="Line 217"/>
        <xdr:cNvSpPr>
          <a:spLocks/>
        </xdr:cNvSpPr>
      </xdr:nvSpPr>
      <xdr:spPr>
        <a:xfrm>
          <a:off x="4371975" y="12734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78</xdr:row>
      <xdr:rowOff>114300</xdr:rowOff>
    </xdr:from>
    <xdr:to>
      <xdr:col>0</xdr:col>
      <xdr:colOff>676275</xdr:colOff>
      <xdr:row>86</xdr:row>
      <xdr:rowOff>85725</xdr:rowOff>
    </xdr:to>
    <xdr:sp>
      <xdr:nvSpPr>
        <xdr:cNvPr id="163" name="Line 218"/>
        <xdr:cNvSpPr>
          <a:spLocks/>
        </xdr:cNvSpPr>
      </xdr:nvSpPr>
      <xdr:spPr>
        <a:xfrm>
          <a:off x="676275" y="137826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86</xdr:row>
      <xdr:rowOff>95250</xdr:rowOff>
    </xdr:from>
    <xdr:to>
      <xdr:col>1</xdr:col>
      <xdr:colOff>180975</xdr:colOff>
      <xdr:row>86</xdr:row>
      <xdr:rowOff>95250</xdr:rowOff>
    </xdr:to>
    <xdr:sp>
      <xdr:nvSpPr>
        <xdr:cNvPr id="164" name="Line 219"/>
        <xdr:cNvSpPr>
          <a:spLocks/>
        </xdr:cNvSpPr>
      </xdr:nvSpPr>
      <xdr:spPr>
        <a:xfrm>
          <a:off x="676275" y="15135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86</xdr:row>
      <xdr:rowOff>95250</xdr:rowOff>
    </xdr:from>
    <xdr:to>
      <xdr:col>3</xdr:col>
      <xdr:colOff>209550</xdr:colOff>
      <xdr:row>86</xdr:row>
      <xdr:rowOff>95250</xdr:rowOff>
    </xdr:to>
    <xdr:sp>
      <xdr:nvSpPr>
        <xdr:cNvPr id="165" name="Line 220"/>
        <xdr:cNvSpPr>
          <a:spLocks/>
        </xdr:cNvSpPr>
      </xdr:nvSpPr>
      <xdr:spPr>
        <a:xfrm>
          <a:off x="1590675" y="15135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86</xdr:row>
      <xdr:rowOff>85725</xdr:rowOff>
    </xdr:from>
    <xdr:to>
      <xdr:col>5</xdr:col>
      <xdr:colOff>171450</xdr:colOff>
      <xdr:row>86</xdr:row>
      <xdr:rowOff>85725</xdr:rowOff>
    </xdr:to>
    <xdr:sp>
      <xdr:nvSpPr>
        <xdr:cNvPr id="166" name="Line 222"/>
        <xdr:cNvSpPr>
          <a:spLocks/>
        </xdr:cNvSpPr>
      </xdr:nvSpPr>
      <xdr:spPr>
        <a:xfrm>
          <a:off x="2828925" y="15125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86</xdr:row>
      <xdr:rowOff>85725</xdr:rowOff>
    </xdr:from>
    <xdr:to>
      <xdr:col>7</xdr:col>
      <xdr:colOff>152400</xdr:colOff>
      <xdr:row>86</xdr:row>
      <xdr:rowOff>85725</xdr:rowOff>
    </xdr:to>
    <xdr:sp>
      <xdr:nvSpPr>
        <xdr:cNvPr id="167" name="Line 223"/>
        <xdr:cNvSpPr>
          <a:spLocks/>
        </xdr:cNvSpPr>
      </xdr:nvSpPr>
      <xdr:spPr>
        <a:xfrm>
          <a:off x="4181475" y="15125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87</xdr:row>
      <xdr:rowOff>85725</xdr:rowOff>
    </xdr:from>
    <xdr:to>
      <xdr:col>5</xdr:col>
      <xdr:colOff>180975</xdr:colOff>
      <xdr:row>87</xdr:row>
      <xdr:rowOff>85725</xdr:rowOff>
    </xdr:to>
    <xdr:sp>
      <xdr:nvSpPr>
        <xdr:cNvPr id="168" name="Line 224"/>
        <xdr:cNvSpPr>
          <a:spLocks/>
        </xdr:cNvSpPr>
      </xdr:nvSpPr>
      <xdr:spPr>
        <a:xfrm>
          <a:off x="1762125" y="15297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86</xdr:row>
      <xdr:rowOff>85725</xdr:rowOff>
    </xdr:from>
    <xdr:to>
      <xdr:col>3</xdr:col>
      <xdr:colOff>123825</xdr:colOff>
      <xdr:row>87</xdr:row>
      <xdr:rowOff>76200</xdr:rowOff>
    </xdr:to>
    <xdr:sp>
      <xdr:nvSpPr>
        <xdr:cNvPr id="169" name="Line 225"/>
        <xdr:cNvSpPr>
          <a:spLocks/>
        </xdr:cNvSpPr>
      </xdr:nvSpPr>
      <xdr:spPr>
        <a:xfrm>
          <a:off x="1762125" y="15125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85725</xdr:rowOff>
    </xdr:from>
    <xdr:to>
      <xdr:col>5</xdr:col>
      <xdr:colOff>0</xdr:colOff>
      <xdr:row>88</xdr:row>
      <xdr:rowOff>85725</xdr:rowOff>
    </xdr:to>
    <xdr:sp>
      <xdr:nvSpPr>
        <xdr:cNvPr id="170" name="Line 226"/>
        <xdr:cNvSpPr>
          <a:spLocks/>
        </xdr:cNvSpPr>
      </xdr:nvSpPr>
      <xdr:spPr>
        <a:xfrm>
          <a:off x="3009900" y="151257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85725</xdr:rowOff>
    </xdr:from>
    <xdr:to>
      <xdr:col>5</xdr:col>
      <xdr:colOff>180975</xdr:colOff>
      <xdr:row>88</xdr:row>
      <xdr:rowOff>85725</xdr:rowOff>
    </xdr:to>
    <xdr:sp>
      <xdr:nvSpPr>
        <xdr:cNvPr id="171" name="Line 230"/>
        <xdr:cNvSpPr>
          <a:spLocks/>
        </xdr:cNvSpPr>
      </xdr:nvSpPr>
      <xdr:spPr>
        <a:xfrm>
          <a:off x="3009900" y="15468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5" t="s">
        <v>277</v>
      </c>
    </row>
    <row r="15" ht="30.75">
      <c r="F15" s="6" t="s">
        <v>278</v>
      </c>
    </row>
  </sheetData>
  <sheetProtection/>
  <printOptions/>
  <pageMargins left="0.75" right="0.75" top="1" bottom="1" header="0.512" footer="0.512"/>
  <pageSetup firstPageNumber="79" useFirstPageNumber="1" horizontalDpi="300" verticalDpi="3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75" zoomScaleSheetLayoutView="75" zoomScalePageLayoutView="0" workbookViewId="0" topLeftCell="A25">
      <selection activeCell="M33" sqref="M33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ht="14.25" thickBot="1">
      <c r="A1" s="47" t="s">
        <v>613</v>
      </c>
      <c r="E1" s="47" t="s">
        <v>612</v>
      </c>
      <c r="F1" s="46"/>
    </row>
    <row r="2" spans="1:8" ht="14.25" thickBot="1">
      <c r="A2" s="64" t="s">
        <v>173</v>
      </c>
      <c r="B2" s="65" t="s">
        <v>437</v>
      </c>
      <c r="C2" s="66" t="s">
        <v>0</v>
      </c>
      <c r="D2" s="67" t="s">
        <v>1</v>
      </c>
      <c r="E2" s="64" t="s">
        <v>173</v>
      </c>
      <c r="F2" s="65" t="s">
        <v>437</v>
      </c>
      <c r="G2" s="66" t="s">
        <v>0</v>
      </c>
      <c r="H2" s="67" t="s">
        <v>1</v>
      </c>
    </row>
    <row r="3" spans="1:8" ht="13.5">
      <c r="A3" s="68" t="s">
        <v>2</v>
      </c>
      <c r="B3" s="31" t="s">
        <v>3</v>
      </c>
      <c r="C3" s="32" t="s">
        <v>4</v>
      </c>
      <c r="D3" s="182" t="s">
        <v>5</v>
      </c>
      <c r="E3" s="68" t="s">
        <v>2</v>
      </c>
      <c r="F3" s="31" t="s">
        <v>6</v>
      </c>
      <c r="G3" s="32" t="s">
        <v>4</v>
      </c>
      <c r="H3" s="28" t="s">
        <v>5</v>
      </c>
    </row>
    <row r="4" spans="1:8" ht="13.5">
      <c r="A4" s="69">
        <v>2</v>
      </c>
      <c r="B4" s="33" t="s">
        <v>6</v>
      </c>
      <c r="C4" s="34" t="s">
        <v>5</v>
      </c>
      <c r="D4" s="183" t="s">
        <v>7</v>
      </c>
      <c r="E4" s="69">
        <v>2</v>
      </c>
      <c r="F4" s="33" t="s">
        <v>8</v>
      </c>
      <c r="G4" s="34" t="s">
        <v>688</v>
      </c>
      <c r="H4" s="29" t="s">
        <v>7</v>
      </c>
    </row>
    <row r="5" spans="1:8" ht="13.5">
      <c r="A5" s="69">
        <v>3</v>
      </c>
      <c r="B5" s="33" t="s">
        <v>9</v>
      </c>
      <c r="C5" s="34" t="s">
        <v>10</v>
      </c>
      <c r="D5" s="183" t="s">
        <v>11</v>
      </c>
      <c r="E5" s="69">
        <v>3</v>
      </c>
      <c r="F5" s="33" t="s">
        <v>12</v>
      </c>
      <c r="G5" s="34" t="s">
        <v>10</v>
      </c>
      <c r="H5" s="29" t="s">
        <v>11</v>
      </c>
    </row>
    <row r="6" spans="1:8" ht="13.5">
      <c r="A6" s="69">
        <v>4</v>
      </c>
      <c r="B6" s="33" t="s">
        <v>13</v>
      </c>
      <c r="C6" s="34" t="s">
        <v>11</v>
      </c>
      <c r="D6" s="183" t="s">
        <v>14</v>
      </c>
      <c r="E6" s="69">
        <v>4</v>
      </c>
      <c r="F6" s="33" t="s">
        <v>15</v>
      </c>
      <c r="G6" s="34" t="s">
        <v>11</v>
      </c>
      <c r="H6" s="29" t="s">
        <v>512</v>
      </c>
    </row>
    <row r="7" spans="1:8" ht="13.5">
      <c r="A7" s="69">
        <v>5</v>
      </c>
      <c r="B7" s="36" t="s">
        <v>438</v>
      </c>
      <c r="C7" s="34" t="s">
        <v>16</v>
      </c>
      <c r="D7" s="183" t="s">
        <v>17</v>
      </c>
      <c r="E7" s="69">
        <v>5</v>
      </c>
      <c r="F7" s="33" t="s">
        <v>18</v>
      </c>
      <c r="G7" s="34" t="s">
        <v>16</v>
      </c>
      <c r="H7" s="29" t="s">
        <v>17</v>
      </c>
    </row>
    <row r="8" spans="1:8" ht="13.5">
      <c r="A8" s="69">
        <v>6</v>
      </c>
      <c r="B8" s="36" t="s">
        <v>438</v>
      </c>
      <c r="C8" s="34" t="s">
        <v>19</v>
      </c>
      <c r="D8" s="183" t="s">
        <v>20</v>
      </c>
      <c r="E8" s="69">
        <v>6</v>
      </c>
      <c r="F8" s="36" t="s">
        <v>438</v>
      </c>
      <c r="G8" s="34" t="s">
        <v>19</v>
      </c>
      <c r="H8" s="29" t="s">
        <v>21</v>
      </c>
    </row>
    <row r="9" spans="1:8" ht="13.5">
      <c r="A9" s="69"/>
      <c r="B9" s="33"/>
      <c r="C9" s="34"/>
      <c r="D9" s="183"/>
      <c r="E9" s="69">
        <v>7</v>
      </c>
      <c r="F9" s="33" t="s">
        <v>15</v>
      </c>
      <c r="G9" s="34" t="s">
        <v>23</v>
      </c>
      <c r="H9" s="29" t="s">
        <v>20</v>
      </c>
    </row>
    <row r="10" spans="1:8" ht="13.5">
      <c r="A10" s="69">
        <v>7</v>
      </c>
      <c r="B10" s="33" t="s">
        <v>22</v>
      </c>
      <c r="C10" s="34" t="s">
        <v>20</v>
      </c>
      <c r="D10" s="183" t="s">
        <v>678</v>
      </c>
      <c r="E10" s="69">
        <v>8</v>
      </c>
      <c r="F10" s="33" t="s">
        <v>27</v>
      </c>
      <c r="G10" s="34" t="s">
        <v>20</v>
      </c>
      <c r="H10" s="29" t="s">
        <v>679</v>
      </c>
    </row>
    <row r="11" spans="1:8" ht="13.5">
      <c r="A11" s="69">
        <v>8</v>
      </c>
      <c r="B11" s="33" t="s">
        <v>24</v>
      </c>
      <c r="C11" s="34" t="s">
        <v>25</v>
      </c>
      <c r="D11" s="183" t="s">
        <v>26</v>
      </c>
      <c r="E11" s="69">
        <v>9</v>
      </c>
      <c r="F11" s="33" t="s">
        <v>30</v>
      </c>
      <c r="G11" s="34" t="s">
        <v>25</v>
      </c>
      <c r="H11" s="29" t="s">
        <v>26</v>
      </c>
    </row>
    <row r="12" spans="1:8" ht="13.5">
      <c r="A12" s="69">
        <v>9</v>
      </c>
      <c r="B12" s="33" t="s">
        <v>28</v>
      </c>
      <c r="C12" s="34" t="s">
        <v>26</v>
      </c>
      <c r="D12" s="183" t="s">
        <v>29</v>
      </c>
      <c r="E12" s="69">
        <v>10</v>
      </c>
      <c r="F12" s="33" t="s">
        <v>33</v>
      </c>
      <c r="G12" s="34" t="s">
        <v>26</v>
      </c>
      <c r="H12" s="29" t="s">
        <v>29</v>
      </c>
    </row>
    <row r="13" spans="1:8" ht="13.5">
      <c r="A13" s="69">
        <v>10</v>
      </c>
      <c r="B13" s="36" t="s">
        <v>438</v>
      </c>
      <c r="C13" s="34" t="s">
        <v>31</v>
      </c>
      <c r="D13" s="183" t="s">
        <v>32</v>
      </c>
      <c r="E13" s="69">
        <v>11</v>
      </c>
      <c r="F13" s="33" t="s">
        <v>37</v>
      </c>
      <c r="G13" s="34" t="s">
        <v>31</v>
      </c>
      <c r="H13" s="29" t="s">
        <v>38</v>
      </c>
    </row>
    <row r="14" spans="1:8" ht="13.5">
      <c r="A14" s="69"/>
      <c r="B14" s="33"/>
      <c r="C14" s="34"/>
      <c r="D14" s="29"/>
      <c r="E14" s="69">
        <v>12</v>
      </c>
      <c r="F14" s="33" t="s">
        <v>42</v>
      </c>
      <c r="G14" s="34" t="s">
        <v>43</v>
      </c>
      <c r="H14" s="29" t="s">
        <v>44</v>
      </c>
    </row>
    <row r="15" spans="1:8" ht="13.5">
      <c r="A15" s="69">
        <v>11</v>
      </c>
      <c r="B15" s="33" t="s">
        <v>34</v>
      </c>
      <c r="C15" s="34" t="s">
        <v>35</v>
      </c>
      <c r="D15" s="29" t="s">
        <v>36</v>
      </c>
      <c r="E15" s="69">
        <v>13</v>
      </c>
      <c r="F15" s="33" t="s">
        <v>48</v>
      </c>
      <c r="G15" s="34" t="s">
        <v>49</v>
      </c>
      <c r="H15" s="29" t="s">
        <v>50</v>
      </c>
    </row>
    <row r="16" spans="1:8" ht="13.5">
      <c r="A16" s="69"/>
      <c r="B16" s="33"/>
      <c r="C16" s="34"/>
      <c r="D16" s="29"/>
      <c r="E16" s="69">
        <v>14</v>
      </c>
      <c r="F16" s="33" t="s">
        <v>53</v>
      </c>
      <c r="G16" s="34" t="s">
        <v>513</v>
      </c>
      <c r="H16" s="29" t="s">
        <v>36</v>
      </c>
    </row>
    <row r="17" spans="1:8" ht="13.5">
      <c r="A17" s="69">
        <v>12</v>
      </c>
      <c r="B17" s="33" t="s">
        <v>39</v>
      </c>
      <c r="C17" s="34" t="s">
        <v>40</v>
      </c>
      <c r="D17" s="29" t="s">
        <v>41</v>
      </c>
      <c r="E17" s="69">
        <v>15</v>
      </c>
      <c r="F17" s="33" t="s">
        <v>48</v>
      </c>
      <c r="G17" s="34" t="s">
        <v>40</v>
      </c>
      <c r="H17" s="29" t="s">
        <v>46</v>
      </c>
    </row>
    <row r="18" spans="1:8" ht="13.5">
      <c r="A18" s="69">
        <v>13</v>
      </c>
      <c r="B18" s="33" t="s">
        <v>45</v>
      </c>
      <c r="C18" s="34" t="s">
        <v>46</v>
      </c>
      <c r="D18" s="29" t="s">
        <v>47</v>
      </c>
      <c r="E18" s="69">
        <v>16</v>
      </c>
      <c r="F18" s="33" t="s">
        <v>51</v>
      </c>
      <c r="G18" s="34" t="s">
        <v>46</v>
      </c>
      <c r="H18" s="29" t="s">
        <v>59</v>
      </c>
    </row>
    <row r="19" spans="1:8" ht="13.5">
      <c r="A19" s="69">
        <v>14</v>
      </c>
      <c r="B19" s="33" t="s">
        <v>51</v>
      </c>
      <c r="C19" s="34" t="s">
        <v>508</v>
      </c>
      <c r="D19" s="29" t="s">
        <v>52</v>
      </c>
      <c r="E19" s="69">
        <v>17</v>
      </c>
      <c r="F19" s="33" t="s">
        <v>63</v>
      </c>
      <c r="G19" s="34" t="s">
        <v>59</v>
      </c>
      <c r="H19" s="29" t="s">
        <v>64</v>
      </c>
    </row>
    <row r="20" spans="1:8" ht="13.5">
      <c r="A20" s="69"/>
      <c r="B20" s="33"/>
      <c r="C20" s="34"/>
      <c r="D20" s="29"/>
      <c r="E20" s="69">
        <v>18</v>
      </c>
      <c r="F20" s="33" t="s">
        <v>67</v>
      </c>
      <c r="G20" s="34" t="s">
        <v>68</v>
      </c>
      <c r="H20" s="29" t="s">
        <v>52</v>
      </c>
    </row>
    <row r="21" spans="1:8" ht="13.5">
      <c r="A21" s="69">
        <v>15</v>
      </c>
      <c r="B21" s="33" t="s">
        <v>54</v>
      </c>
      <c r="C21" s="34" t="s">
        <v>55</v>
      </c>
      <c r="D21" s="29" t="s">
        <v>56</v>
      </c>
      <c r="E21" s="69">
        <v>19</v>
      </c>
      <c r="F21" s="33" t="s">
        <v>71</v>
      </c>
      <c r="G21" s="34" t="s">
        <v>72</v>
      </c>
      <c r="H21" s="29" t="s">
        <v>56</v>
      </c>
    </row>
    <row r="22" spans="1:8" ht="13.5">
      <c r="A22" s="69">
        <v>16</v>
      </c>
      <c r="B22" s="33" t="s">
        <v>57</v>
      </c>
      <c r="C22" s="34" t="s">
        <v>56</v>
      </c>
      <c r="D22" s="29" t="s">
        <v>58</v>
      </c>
      <c r="E22" s="69">
        <v>20</v>
      </c>
      <c r="F22" s="33" t="s">
        <v>76</v>
      </c>
      <c r="G22" s="34" t="s">
        <v>56</v>
      </c>
      <c r="H22" s="29" t="s">
        <v>61</v>
      </c>
    </row>
    <row r="23" spans="1:8" ht="13.5">
      <c r="A23" s="69">
        <v>17</v>
      </c>
      <c r="B23" s="33" t="s">
        <v>60</v>
      </c>
      <c r="C23" s="34" t="s">
        <v>61</v>
      </c>
      <c r="D23" s="29" t="s">
        <v>62</v>
      </c>
      <c r="E23" s="69">
        <v>21</v>
      </c>
      <c r="F23" s="33" t="s">
        <v>79</v>
      </c>
      <c r="G23" s="34" t="s">
        <v>514</v>
      </c>
      <c r="H23" s="29" t="s">
        <v>62</v>
      </c>
    </row>
    <row r="24" spans="1:8" ht="13.5">
      <c r="A24" s="69">
        <v>18</v>
      </c>
      <c r="B24" s="33" t="s">
        <v>65</v>
      </c>
      <c r="C24" s="34" t="s">
        <v>62</v>
      </c>
      <c r="D24" s="29" t="s">
        <v>66</v>
      </c>
      <c r="E24" s="69">
        <v>22</v>
      </c>
      <c r="F24" s="33" t="s">
        <v>82</v>
      </c>
      <c r="G24" s="34" t="s">
        <v>62</v>
      </c>
      <c r="H24" s="29" t="s">
        <v>66</v>
      </c>
    </row>
    <row r="25" spans="1:8" ht="13.5">
      <c r="A25" s="69">
        <v>19</v>
      </c>
      <c r="B25" s="33" t="s">
        <v>69</v>
      </c>
      <c r="C25" s="34" t="s">
        <v>66</v>
      </c>
      <c r="D25" s="29" t="s">
        <v>70</v>
      </c>
      <c r="E25" s="69">
        <v>23</v>
      </c>
      <c r="F25" s="33" t="s">
        <v>86</v>
      </c>
      <c r="G25" s="34" t="s">
        <v>66</v>
      </c>
      <c r="H25" s="29" t="s">
        <v>70</v>
      </c>
    </row>
    <row r="26" spans="1:8" ht="13.5">
      <c r="A26" s="69">
        <v>20</v>
      </c>
      <c r="B26" s="33" t="s">
        <v>73</v>
      </c>
      <c r="C26" s="34" t="s">
        <v>74</v>
      </c>
      <c r="D26" s="29" t="s">
        <v>75</v>
      </c>
      <c r="E26" s="69">
        <v>24</v>
      </c>
      <c r="F26" s="33" t="s">
        <v>90</v>
      </c>
      <c r="G26" s="34" t="s">
        <v>74</v>
      </c>
      <c r="H26" s="29" t="s">
        <v>75</v>
      </c>
    </row>
    <row r="27" spans="1:8" ht="13.5">
      <c r="A27" s="69">
        <v>21</v>
      </c>
      <c r="B27" s="33" t="s">
        <v>77</v>
      </c>
      <c r="C27" s="34" t="s">
        <v>75</v>
      </c>
      <c r="D27" s="29" t="s">
        <v>78</v>
      </c>
      <c r="E27" s="69">
        <v>25</v>
      </c>
      <c r="F27" s="33" t="s">
        <v>93</v>
      </c>
      <c r="G27" s="34" t="s">
        <v>75</v>
      </c>
      <c r="H27" s="29" t="s">
        <v>78</v>
      </c>
    </row>
    <row r="28" spans="1:8" ht="13.5">
      <c r="A28" s="69">
        <v>22</v>
      </c>
      <c r="B28" s="33" t="s">
        <v>80</v>
      </c>
      <c r="C28" s="34" t="s">
        <v>78</v>
      </c>
      <c r="D28" s="29" t="s">
        <v>81</v>
      </c>
      <c r="E28" s="69">
        <v>26</v>
      </c>
      <c r="F28" s="33" t="s">
        <v>96</v>
      </c>
      <c r="G28" s="34" t="s">
        <v>78</v>
      </c>
      <c r="H28" s="29" t="s">
        <v>81</v>
      </c>
    </row>
    <row r="29" spans="1:8" ht="13.5">
      <c r="A29" s="69">
        <v>23</v>
      </c>
      <c r="B29" s="33" t="s">
        <v>83</v>
      </c>
      <c r="C29" s="34" t="s">
        <v>84</v>
      </c>
      <c r="D29" s="29" t="s">
        <v>85</v>
      </c>
      <c r="E29" s="69">
        <v>27</v>
      </c>
      <c r="F29" s="33" t="s">
        <v>99</v>
      </c>
      <c r="G29" s="34" t="s">
        <v>84</v>
      </c>
      <c r="H29" s="29" t="s">
        <v>89</v>
      </c>
    </row>
    <row r="30" spans="1:8" ht="13.5">
      <c r="A30" s="69">
        <v>24</v>
      </c>
      <c r="B30" s="33" t="s">
        <v>87</v>
      </c>
      <c r="C30" s="34" t="s">
        <v>88</v>
      </c>
      <c r="D30" s="29" t="s">
        <v>89</v>
      </c>
      <c r="E30" s="69"/>
      <c r="F30" s="33"/>
      <c r="G30" s="34"/>
      <c r="H30" s="29"/>
    </row>
    <row r="31" spans="1:8" ht="13.5">
      <c r="A31" s="69">
        <v>25</v>
      </c>
      <c r="B31" s="33" t="s">
        <v>91</v>
      </c>
      <c r="C31" s="34" t="s">
        <v>89</v>
      </c>
      <c r="D31" s="29" t="s">
        <v>92</v>
      </c>
      <c r="E31" s="69">
        <v>28</v>
      </c>
      <c r="F31" s="33" t="s">
        <v>103</v>
      </c>
      <c r="G31" s="34" t="s">
        <v>89</v>
      </c>
      <c r="H31" s="29" t="s">
        <v>92</v>
      </c>
    </row>
    <row r="32" spans="1:8" ht="13.5">
      <c r="A32" s="69">
        <v>26</v>
      </c>
      <c r="B32" s="33" t="s">
        <v>94</v>
      </c>
      <c r="C32" s="34" t="s">
        <v>92</v>
      </c>
      <c r="D32" s="29" t="s">
        <v>683</v>
      </c>
      <c r="E32" s="69">
        <v>29</v>
      </c>
      <c r="F32" s="33" t="s">
        <v>97</v>
      </c>
      <c r="G32" s="34" t="s">
        <v>92</v>
      </c>
      <c r="H32" s="29" t="s">
        <v>95</v>
      </c>
    </row>
    <row r="33" spans="1:8" ht="13.5">
      <c r="A33" s="69">
        <v>27</v>
      </c>
      <c r="B33" s="33" t="s">
        <v>97</v>
      </c>
      <c r="C33" s="34" t="s">
        <v>95</v>
      </c>
      <c r="D33" s="29" t="s">
        <v>98</v>
      </c>
      <c r="E33" s="69">
        <v>30</v>
      </c>
      <c r="F33" s="33" t="s">
        <v>109</v>
      </c>
      <c r="G33" s="34" t="s">
        <v>95</v>
      </c>
      <c r="H33" s="29" t="s">
        <v>98</v>
      </c>
    </row>
    <row r="34" spans="1:8" ht="13.5">
      <c r="A34" s="69">
        <v>28</v>
      </c>
      <c r="B34" s="33" t="s">
        <v>100</v>
      </c>
      <c r="C34" s="34" t="s">
        <v>101</v>
      </c>
      <c r="D34" s="29" t="s">
        <v>102</v>
      </c>
      <c r="E34" s="69">
        <v>31</v>
      </c>
      <c r="F34" s="33" t="s">
        <v>106</v>
      </c>
      <c r="G34" s="34" t="s">
        <v>101</v>
      </c>
      <c r="H34" s="29" t="s">
        <v>102</v>
      </c>
    </row>
    <row r="35" spans="1:8" ht="13.5">
      <c r="A35" s="69">
        <v>29</v>
      </c>
      <c r="B35" s="33" t="s">
        <v>104</v>
      </c>
      <c r="C35" s="34" t="s">
        <v>102</v>
      </c>
      <c r="D35" s="29" t="s">
        <v>105</v>
      </c>
      <c r="E35" s="69">
        <v>32</v>
      </c>
      <c r="F35" s="33" t="s">
        <v>115</v>
      </c>
      <c r="G35" s="34" t="s">
        <v>102</v>
      </c>
      <c r="H35" s="29" t="s">
        <v>107</v>
      </c>
    </row>
    <row r="36" spans="1:8" ht="13.5">
      <c r="A36" s="69">
        <v>30</v>
      </c>
      <c r="B36" s="33" t="s">
        <v>106</v>
      </c>
      <c r="C36" s="34" t="s">
        <v>107</v>
      </c>
      <c r="D36" s="29" t="s">
        <v>108</v>
      </c>
      <c r="E36" s="69">
        <v>33</v>
      </c>
      <c r="F36" s="33" t="s">
        <v>117</v>
      </c>
      <c r="G36" s="34" t="s">
        <v>107</v>
      </c>
      <c r="H36" s="29" t="s">
        <v>111</v>
      </c>
    </row>
    <row r="37" spans="1:8" ht="13.5">
      <c r="A37" s="69">
        <v>31</v>
      </c>
      <c r="B37" s="33" t="s">
        <v>689</v>
      </c>
      <c r="C37" s="34" t="s">
        <v>110</v>
      </c>
      <c r="D37" s="29" t="s">
        <v>111</v>
      </c>
      <c r="E37" s="69"/>
      <c r="F37" s="33"/>
      <c r="G37" s="34"/>
      <c r="H37" s="29"/>
    </row>
    <row r="38" spans="1:8" ht="13.5">
      <c r="A38" s="69">
        <v>32</v>
      </c>
      <c r="B38" s="33" t="s">
        <v>112</v>
      </c>
      <c r="C38" s="34" t="s">
        <v>113</v>
      </c>
      <c r="D38" s="29" t="s">
        <v>114</v>
      </c>
      <c r="E38" s="69">
        <v>34</v>
      </c>
      <c r="F38" s="33" t="s">
        <v>120</v>
      </c>
      <c r="G38" s="34" t="s">
        <v>113</v>
      </c>
      <c r="H38" s="29" t="s">
        <v>114</v>
      </c>
    </row>
    <row r="39" spans="1:8" ht="13.5">
      <c r="A39" s="69">
        <v>33</v>
      </c>
      <c r="B39" s="33" t="s">
        <v>116</v>
      </c>
      <c r="C39" s="34" t="s">
        <v>114</v>
      </c>
      <c r="D39" s="29" t="s">
        <v>511</v>
      </c>
      <c r="E39" s="69">
        <v>35</v>
      </c>
      <c r="F39" s="33" t="s">
        <v>124</v>
      </c>
      <c r="G39" s="34" t="s">
        <v>114</v>
      </c>
      <c r="H39" s="29" t="s">
        <v>511</v>
      </c>
    </row>
    <row r="40" spans="1:8" ht="13.5">
      <c r="A40" s="69">
        <v>34</v>
      </c>
      <c r="B40" s="33" t="s">
        <v>118</v>
      </c>
      <c r="C40" s="34" t="s">
        <v>511</v>
      </c>
      <c r="D40" s="29" t="s">
        <v>119</v>
      </c>
      <c r="E40" s="69">
        <v>36</v>
      </c>
      <c r="F40" s="33" t="s">
        <v>128</v>
      </c>
      <c r="G40" s="34" t="s">
        <v>129</v>
      </c>
      <c r="H40" s="29" t="s">
        <v>126</v>
      </c>
    </row>
    <row r="41" spans="1:8" ht="13.5">
      <c r="A41" s="69">
        <v>35</v>
      </c>
      <c r="B41" s="33" t="s">
        <v>121</v>
      </c>
      <c r="C41" s="34" t="s">
        <v>122</v>
      </c>
      <c r="D41" s="29" t="s">
        <v>123</v>
      </c>
      <c r="E41" s="69"/>
      <c r="F41" s="33"/>
      <c r="G41" s="34"/>
      <c r="H41" s="29"/>
    </row>
    <row r="42" spans="1:8" ht="13.5">
      <c r="A42" s="69">
        <v>36</v>
      </c>
      <c r="B42" s="33" t="s">
        <v>125</v>
      </c>
      <c r="C42" s="34" t="s">
        <v>126</v>
      </c>
      <c r="D42" s="29" t="s">
        <v>127</v>
      </c>
      <c r="E42" s="69">
        <v>37</v>
      </c>
      <c r="F42" s="33" t="s">
        <v>133</v>
      </c>
      <c r="G42" s="34" t="s">
        <v>126</v>
      </c>
      <c r="H42" s="29" t="s">
        <v>127</v>
      </c>
    </row>
    <row r="43" spans="1:8" ht="13.5">
      <c r="A43" s="69">
        <v>37</v>
      </c>
      <c r="B43" s="33" t="s">
        <v>130</v>
      </c>
      <c r="C43" s="34" t="s">
        <v>131</v>
      </c>
      <c r="D43" s="29" t="s">
        <v>132</v>
      </c>
      <c r="E43" s="69">
        <v>38</v>
      </c>
      <c r="F43" s="33" t="s">
        <v>136</v>
      </c>
      <c r="G43" s="34" t="s">
        <v>131</v>
      </c>
      <c r="H43" s="29" t="s">
        <v>132</v>
      </c>
    </row>
    <row r="44" spans="1:8" ht="13.5">
      <c r="A44" s="69">
        <v>38</v>
      </c>
      <c r="B44" s="33" t="s">
        <v>134</v>
      </c>
      <c r="C44" s="34" t="s">
        <v>132</v>
      </c>
      <c r="D44" s="29" t="s">
        <v>135</v>
      </c>
      <c r="E44" s="69">
        <v>39</v>
      </c>
      <c r="F44" s="33" t="s">
        <v>139</v>
      </c>
      <c r="G44" s="34" t="s">
        <v>132</v>
      </c>
      <c r="H44" s="29" t="s">
        <v>135</v>
      </c>
    </row>
    <row r="45" spans="1:8" ht="13.5">
      <c r="A45" s="69">
        <v>39</v>
      </c>
      <c r="B45" s="33" t="s">
        <v>137</v>
      </c>
      <c r="C45" s="34" t="s">
        <v>135</v>
      </c>
      <c r="D45" s="29" t="s">
        <v>138</v>
      </c>
      <c r="E45" s="69">
        <v>40</v>
      </c>
      <c r="F45" s="33" t="s">
        <v>142</v>
      </c>
      <c r="G45" s="34" t="s">
        <v>515</v>
      </c>
      <c r="H45" s="29" t="s">
        <v>138</v>
      </c>
    </row>
    <row r="46" spans="1:8" ht="13.5">
      <c r="A46" s="69">
        <v>40</v>
      </c>
      <c r="B46" s="33" t="s">
        <v>140</v>
      </c>
      <c r="C46" s="34" t="s">
        <v>138</v>
      </c>
      <c r="D46" s="29" t="s">
        <v>141</v>
      </c>
      <c r="E46" s="69">
        <v>41</v>
      </c>
      <c r="F46" s="33" t="s">
        <v>145</v>
      </c>
      <c r="G46" s="34" t="s">
        <v>138</v>
      </c>
      <c r="H46" s="29" t="s">
        <v>141</v>
      </c>
    </row>
    <row r="47" spans="1:8" ht="13.5">
      <c r="A47" s="69">
        <v>41</v>
      </c>
      <c r="B47" s="33" t="s">
        <v>142</v>
      </c>
      <c r="C47" s="34" t="s">
        <v>143</v>
      </c>
      <c r="D47" s="29" t="s">
        <v>144</v>
      </c>
      <c r="E47" s="69">
        <v>42</v>
      </c>
      <c r="F47" s="33" t="s">
        <v>148</v>
      </c>
      <c r="G47" s="34" t="s">
        <v>143</v>
      </c>
      <c r="H47" s="29" t="s">
        <v>144</v>
      </c>
    </row>
    <row r="48" spans="1:8" ht="13.5">
      <c r="A48" s="69">
        <v>42</v>
      </c>
      <c r="B48" s="33" t="s">
        <v>146</v>
      </c>
      <c r="C48" s="34" t="s">
        <v>144</v>
      </c>
      <c r="D48" s="29" t="s">
        <v>147</v>
      </c>
      <c r="E48" s="69">
        <v>43</v>
      </c>
      <c r="F48" s="33" t="s">
        <v>149</v>
      </c>
      <c r="G48" s="34" t="s">
        <v>144</v>
      </c>
      <c r="H48" s="29" t="s">
        <v>150</v>
      </c>
    </row>
    <row r="49" spans="1:8" ht="13.5">
      <c r="A49" s="69">
        <v>43</v>
      </c>
      <c r="B49" s="33" t="s">
        <v>149</v>
      </c>
      <c r="C49" s="34" t="s">
        <v>150</v>
      </c>
      <c r="D49" s="29" t="s">
        <v>151</v>
      </c>
      <c r="E49" s="69">
        <v>44</v>
      </c>
      <c r="F49" s="33" t="s">
        <v>153</v>
      </c>
      <c r="G49" s="34" t="s">
        <v>150</v>
      </c>
      <c r="H49" s="29" t="s">
        <v>154</v>
      </c>
    </row>
    <row r="50" spans="1:8" ht="13.5">
      <c r="A50" s="69">
        <v>44</v>
      </c>
      <c r="B50" s="33" t="s">
        <v>133</v>
      </c>
      <c r="C50" s="34" t="s">
        <v>151</v>
      </c>
      <c r="D50" s="29" t="s">
        <v>152</v>
      </c>
      <c r="E50" s="69"/>
      <c r="F50" s="33"/>
      <c r="G50" s="34"/>
      <c r="H50" s="29"/>
    </row>
    <row r="51" spans="1:8" ht="13.5">
      <c r="A51" s="69">
        <v>45</v>
      </c>
      <c r="B51" s="33" t="s">
        <v>155</v>
      </c>
      <c r="C51" s="34" t="s">
        <v>154</v>
      </c>
      <c r="D51" s="29" t="s">
        <v>156</v>
      </c>
      <c r="E51" s="69">
        <v>45</v>
      </c>
      <c r="F51" s="33" t="s">
        <v>157</v>
      </c>
      <c r="G51" s="34" t="s">
        <v>154</v>
      </c>
      <c r="H51" s="29" t="s">
        <v>156</v>
      </c>
    </row>
    <row r="52" spans="1:8" ht="13.5">
      <c r="A52" s="69">
        <v>46</v>
      </c>
      <c r="B52" s="33" t="s">
        <v>158</v>
      </c>
      <c r="C52" s="34" t="s">
        <v>159</v>
      </c>
      <c r="D52" s="29" t="s">
        <v>160</v>
      </c>
      <c r="E52" s="69">
        <v>46</v>
      </c>
      <c r="F52" s="33" t="s">
        <v>161</v>
      </c>
      <c r="G52" s="34" t="s">
        <v>159</v>
      </c>
      <c r="H52" s="29" t="s">
        <v>162</v>
      </c>
    </row>
    <row r="53" spans="1:8" ht="13.5">
      <c r="A53" s="69">
        <v>47</v>
      </c>
      <c r="B53" s="33" t="s">
        <v>163</v>
      </c>
      <c r="C53" s="34" t="s">
        <v>263</v>
      </c>
      <c r="D53" s="29" t="s">
        <v>164</v>
      </c>
      <c r="E53" s="69">
        <v>47</v>
      </c>
      <c r="F53" s="33" t="s">
        <v>165</v>
      </c>
      <c r="G53" s="34" t="s">
        <v>690</v>
      </c>
      <c r="H53" s="29" t="s">
        <v>166</v>
      </c>
    </row>
    <row r="54" spans="1:8" ht="13.5">
      <c r="A54" s="69">
        <v>48</v>
      </c>
      <c r="B54" s="33" t="s">
        <v>167</v>
      </c>
      <c r="C54" s="34" t="s">
        <v>680</v>
      </c>
      <c r="D54" s="29" t="s">
        <v>168</v>
      </c>
      <c r="E54" s="69">
        <v>48</v>
      </c>
      <c r="F54" s="33" t="s">
        <v>169</v>
      </c>
      <c r="G54" s="34" t="s">
        <v>170</v>
      </c>
      <c r="H54" s="29" t="s">
        <v>164</v>
      </c>
    </row>
    <row r="55" spans="1:8" ht="13.5">
      <c r="A55" s="69">
        <v>49</v>
      </c>
      <c r="B55" s="33" t="s">
        <v>171</v>
      </c>
      <c r="C55" s="34" t="s">
        <v>168</v>
      </c>
      <c r="D55" s="27" t="s">
        <v>274</v>
      </c>
      <c r="E55" s="69">
        <v>49</v>
      </c>
      <c r="F55" s="33" t="s">
        <v>172</v>
      </c>
      <c r="G55" s="34" t="s">
        <v>164</v>
      </c>
      <c r="H55" s="29" t="s">
        <v>274</v>
      </c>
    </row>
    <row r="56" spans="1:8" ht="13.5">
      <c r="A56" s="69">
        <v>50</v>
      </c>
      <c r="B56" s="35" t="s">
        <v>264</v>
      </c>
      <c r="C56" s="34" t="s">
        <v>274</v>
      </c>
      <c r="D56" s="30" t="s">
        <v>510</v>
      </c>
      <c r="E56" s="69">
        <v>50</v>
      </c>
      <c r="F56" s="33" t="s">
        <v>701</v>
      </c>
      <c r="G56" s="34" t="s">
        <v>274</v>
      </c>
      <c r="H56" s="29" t="s">
        <v>510</v>
      </c>
    </row>
    <row r="57" spans="1:8" ht="13.5">
      <c r="A57" s="69">
        <v>51</v>
      </c>
      <c r="B57" s="35" t="s">
        <v>266</v>
      </c>
      <c r="C57" s="34" t="s">
        <v>276</v>
      </c>
      <c r="D57" s="30" t="s">
        <v>509</v>
      </c>
      <c r="E57" s="69">
        <v>51</v>
      </c>
      <c r="F57" s="33" t="s">
        <v>275</v>
      </c>
      <c r="G57" s="34" t="s">
        <v>276</v>
      </c>
      <c r="H57" s="29" t="s">
        <v>509</v>
      </c>
    </row>
    <row r="58" spans="1:8" ht="13.5">
      <c r="A58" s="69">
        <v>52</v>
      </c>
      <c r="B58" s="35" t="s">
        <v>265</v>
      </c>
      <c r="C58" s="34" t="s">
        <v>509</v>
      </c>
      <c r="D58" s="30" t="s">
        <v>503</v>
      </c>
      <c r="E58" s="69">
        <v>52</v>
      </c>
      <c r="F58" s="33" t="s">
        <v>502</v>
      </c>
      <c r="G58" s="34" t="s">
        <v>509</v>
      </c>
      <c r="H58" s="29" t="s">
        <v>503</v>
      </c>
    </row>
    <row r="59" spans="1:8" ht="13.5">
      <c r="A59" s="69">
        <v>53</v>
      </c>
      <c r="B59" s="35" t="s">
        <v>506</v>
      </c>
      <c r="C59" s="34" t="s">
        <v>503</v>
      </c>
      <c r="D59" s="30" t="s">
        <v>628</v>
      </c>
      <c r="E59" s="69">
        <v>53</v>
      </c>
      <c r="F59" s="33" t="s">
        <v>507</v>
      </c>
      <c r="G59" s="34" t="s">
        <v>503</v>
      </c>
      <c r="H59" s="29" t="s">
        <v>628</v>
      </c>
    </row>
    <row r="60" spans="1:8" ht="13.5">
      <c r="A60" s="166">
        <v>54</v>
      </c>
      <c r="B60" s="35" t="s">
        <v>629</v>
      </c>
      <c r="C60" s="34" t="s">
        <v>628</v>
      </c>
      <c r="D60" s="30" t="s">
        <v>681</v>
      </c>
      <c r="E60" s="69">
        <v>54</v>
      </c>
      <c r="F60" s="33" t="s">
        <v>630</v>
      </c>
      <c r="G60" s="34" t="s">
        <v>628</v>
      </c>
      <c r="H60" s="29" t="s">
        <v>681</v>
      </c>
    </row>
    <row r="61" spans="1:8" ht="13.5">
      <c r="A61" s="166">
        <v>55</v>
      </c>
      <c r="B61" s="35" t="s">
        <v>648</v>
      </c>
      <c r="C61" s="34" t="s">
        <v>650</v>
      </c>
      <c r="D61" s="34" t="s">
        <v>671</v>
      </c>
      <c r="E61" s="69">
        <v>55</v>
      </c>
      <c r="F61" s="33" t="s">
        <v>649</v>
      </c>
      <c r="G61" s="34" t="s">
        <v>650</v>
      </c>
      <c r="H61" s="29" t="s">
        <v>671</v>
      </c>
    </row>
    <row r="62" spans="1:8" ht="13.5">
      <c r="A62" s="166">
        <v>56</v>
      </c>
      <c r="B62" s="35" t="s">
        <v>682</v>
      </c>
      <c r="C62" s="34" t="s">
        <v>671</v>
      </c>
      <c r="D62" s="34" t="s">
        <v>691</v>
      </c>
      <c r="E62" s="166">
        <v>56</v>
      </c>
      <c r="F62" s="33" t="s">
        <v>684</v>
      </c>
      <c r="G62" s="34" t="s">
        <v>671</v>
      </c>
      <c r="H62" s="34" t="s">
        <v>691</v>
      </c>
    </row>
    <row r="63" spans="1:8" ht="13.5">
      <c r="A63" s="166">
        <v>57</v>
      </c>
      <c r="B63" s="35" t="s">
        <v>692</v>
      </c>
      <c r="C63" s="34" t="s">
        <v>691</v>
      </c>
      <c r="D63" s="34" t="s">
        <v>721</v>
      </c>
      <c r="E63" s="166">
        <v>57</v>
      </c>
      <c r="F63" s="33" t="s">
        <v>693</v>
      </c>
      <c r="G63" s="34" t="s">
        <v>691</v>
      </c>
      <c r="H63" s="29" t="s">
        <v>721</v>
      </c>
    </row>
    <row r="64" spans="1:8" ht="14.25" thickBot="1">
      <c r="A64" s="86">
        <v>58</v>
      </c>
      <c r="B64" s="58" t="s">
        <v>722</v>
      </c>
      <c r="C64" s="59" t="s">
        <v>721</v>
      </c>
      <c r="D64" s="61" t="s">
        <v>723</v>
      </c>
      <c r="E64" s="86">
        <v>58</v>
      </c>
      <c r="F64" s="60" t="s">
        <v>724</v>
      </c>
      <c r="G64" s="59" t="s">
        <v>721</v>
      </c>
      <c r="H64" s="61" t="s">
        <v>723</v>
      </c>
    </row>
    <row r="65" spans="1:8" ht="13.5">
      <c r="A65" s="85"/>
      <c r="B65" s="85"/>
      <c r="C65" s="37"/>
      <c r="D65" s="37"/>
      <c r="E65" s="85"/>
      <c r="F65" s="37"/>
      <c r="G65" s="37"/>
      <c r="H65" s="37"/>
    </row>
    <row r="66" spans="7:8" ht="13.5">
      <c r="G66" s="209" t="s">
        <v>174</v>
      </c>
      <c r="H66" s="210"/>
    </row>
  </sheetData>
  <sheetProtection/>
  <mergeCells count="1">
    <mergeCell ref="G66:H66"/>
  </mergeCells>
  <printOptions/>
  <pageMargins left="0.7874015748031497" right="0.5905511811023623" top="0.4330708661417323" bottom="0.5118110236220472" header="0.4724409448818898" footer="0.3937007874015748"/>
  <pageSetup firstPageNumber="80" useFirstPageNumber="1" horizontalDpi="600" verticalDpi="600" orientation="portrait" paperSize="9" scale="94" r:id="rId1"/>
  <headerFooter alignWithMargins="0"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24">
      <selection activeCell="A52" sqref="A52"/>
    </sheetView>
  </sheetViews>
  <sheetFormatPr defaultColWidth="9.00390625" defaultRowHeight="13.5"/>
  <cols>
    <col min="1" max="1" width="7.75390625" style="0" customWidth="1"/>
    <col min="2" max="2" width="9.375" style="0" customWidth="1"/>
    <col min="3" max="3" width="9.50390625" style="0" customWidth="1"/>
    <col min="4" max="4" width="7.875" style="0" customWidth="1"/>
    <col min="8" max="8" width="8.50390625" style="0" customWidth="1"/>
    <col min="9" max="9" width="7.125" style="0" customWidth="1"/>
    <col min="10" max="10" width="8.50390625" style="0" customWidth="1"/>
  </cols>
  <sheetData>
    <row r="2" ht="13.5">
      <c r="A2" s="47" t="s">
        <v>614</v>
      </c>
    </row>
    <row r="4" spans="1:10" s="46" customFormat="1" ht="13.5">
      <c r="A4" s="223" t="s">
        <v>279</v>
      </c>
      <c r="B4" s="216" t="s">
        <v>615</v>
      </c>
      <c r="C4" s="216"/>
      <c r="D4" s="216"/>
      <c r="E4" s="211" t="s">
        <v>616</v>
      </c>
      <c r="F4" s="212"/>
      <c r="G4" s="213"/>
      <c r="H4" s="216" t="s">
        <v>617</v>
      </c>
      <c r="I4" s="216"/>
      <c r="J4" s="216"/>
    </row>
    <row r="5" spans="1:10" s="46" customFormat="1" ht="13.5">
      <c r="A5" s="224"/>
      <c r="B5" s="8" t="s">
        <v>618</v>
      </c>
      <c r="C5" s="8" t="s">
        <v>619</v>
      </c>
      <c r="D5" s="8" t="s">
        <v>620</v>
      </c>
      <c r="E5" s="8" t="s">
        <v>618</v>
      </c>
      <c r="F5" s="8" t="s">
        <v>619</v>
      </c>
      <c r="G5" s="8" t="s">
        <v>620</v>
      </c>
      <c r="H5" s="8" t="s">
        <v>618</v>
      </c>
      <c r="I5" s="8" t="s">
        <v>619</v>
      </c>
      <c r="J5" s="8" t="s">
        <v>620</v>
      </c>
    </row>
    <row r="6" spans="1:10" s="46" customFormat="1" ht="13.5">
      <c r="A6" s="70" t="s">
        <v>717</v>
      </c>
      <c r="B6" s="30">
        <v>6</v>
      </c>
      <c r="C6" s="37">
        <v>51</v>
      </c>
      <c r="D6" s="38">
        <v>16</v>
      </c>
      <c r="E6" s="30">
        <v>4</v>
      </c>
      <c r="F6" s="37">
        <v>49</v>
      </c>
      <c r="G6" s="38">
        <v>14</v>
      </c>
      <c r="H6" s="30">
        <v>2</v>
      </c>
      <c r="I6" s="37">
        <v>2</v>
      </c>
      <c r="J6" s="38">
        <v>2</v>
      </c>
    </row>
    <row r="7" spans="1:10" s="46" customFormat="1" ht="13.5">
      <c r="A7" s="70">
        <v>8</v>
      </c>
      <c r="B7" s="30">
        <v>5</v>
      </c>
      <c r="C7" s="37">
        <v>55</v>
      </c>
      <c r="D7" s="38">
        <v>13</v>
      </c>
      <c r="E7" s="30">
        <v>4</v>
      </c>
      <c r="F7" s="37">
        <v>54</v>
      </c>
      <c r="G7" s="38">
        <v>12</v>
      </c>
      <c r="H7" s="30">
        <v>1</v>
      </c>
      <c r="I7" s="37">
        <v>1</v>
      </c>
      <c r="J7" s="38">
        <v>1</v>
      </c>
    </row>
    <row r="8" spans="1:10" s="46" customFormat="1" ht="13.5">
      <c r="A8" s="70">
        <v>9</v>
      </c>
      <c r="B8" s="30">
        <v>7</v>
      </c>
      <c r="C8" s="37">
        <v>58</v>
      </c>
      <c r="D8" s="38">
        <v>17</v>
      </c>
      <c r="E8" s="30">
        <v>4</v>
      </c>
      <c r="F8" s="37">
        <v>55</v>
      </c>
      <c r="G8" s="38">
        <v>14</v>
      </c>
      <c r="H8" s="30">
        <v>3</v>
      </c>
      <c r="I8" s="37">
        <v>3</v>
      </c>
      <c r="J8" s="38">
        <v>3</v>
      </c>
    </row>
    <row r="9" spans="1:10" s="46" customFormat="1" ht="13.5">
      <c r="A9" s="70">
        <v>10</v>
      </c>
      <c r="B9" s="30">
        <v>6</v>
      </c>
      <c r="C9" s="37">
        <v>56</v>
      </c>
      <c r="D9" s="38">
        <v>14</v>
      </c>
      <c r="E9" s="30">
        <v>4</v>
      </c>
      <c r="F9" s="37">
        <v>54</v>
      </c>
      <c r="G9" s="38">
        <v>12</v>
      </c>
      <c r="H9" s="30">
        <v>2</v>
      </c>
      <c r="I9" s="37">
        <v>2</v>
      </c>
      <c r="J9" s="38">
        <v>2</v>
      </c>
    </row>
    <row r="10" spans="1:10" s="46" customFormat="1" ht="13.5">
      <c r="A10" s="70">
        <v>11</v>
      </c>
      <c r="B10" s="30">
        <v>5</v>
      </c>
      <c r="C10" s="37">
        <v>62</v>
      </c>
      <c r="D10" s="38">
        <v>15</v>
      </c>
      <c r="E10" s="30">
        <v>4</v>
      </c>
      <c r="F10" s="37">
        <v>61</v>
      </c>
      <c r="G10" s="38">
        <v>14</v>
      </c>
      <c r="H10" s="30">
        <v>1</v>
      </c>
      <c r="I10" s="37">
        <v>1</v>
      </c>
      <c r="J10" s="38">
        <v>1</v>
      </c>
    </row>
    <row r="11" spans="1:10" s="46" customFormat="1" ht="13.5">
      <c r="A11" s="70">
        <v>12</v>
      </c>
      <c r="B11" s="30">
        <v>5</v>
      </c>
      <c r="C11" s="37">
        <v>55</v>
      </c>
      <c r="D11" s="38">
        <v>17</v>
      </c>
      <c r="E11" s="30">
        <v>4</v>
      </c>
      <c r="F11" s="37">
        <v>54</v>
      </c>
      <c r="G11" s="38">
        <v>16</v>
      </c>
      <c r="H11" s="30">
        <v>1</v>
      </c>
      <c r="I11" s="37">
        <v>1</v>
      </c>
      <c r="J11" s="38">
        <v>1</v>
      </c>
    </row>
    <row r="12" spans="1:10" s="46" customFormat="1" ht="13.5">
      <c r="A12" s="70">
        <v>13</v>
      </c>
      <c r="B12" s="30">
        <v>5</v>
      </c>
      <c r="C12" s="37">
        <v>54</v>
      </c>
      <c r="D12" s="38">
        <v>16</v>
      </c>
      <c r="E12" s="30">
        <v>4</v>
      </c>
      <c r="F12" s="37">
        <v>53</v>
      </c>
      <c r="G12" s="38">
        <v>15</v>
      </c>
      <c r="H12" s="30">
        <v>1</v>
      </c>
      <c r="I12" s="37">
        <v>1</v>
      </c>
      <c r="J12" s="38">
        <v>1</v>
      </c>
    </row>
    <row r="13" spans="1:10" s="46" customFormat="1" ht="13.5">
      <c r="A13" s="70">
        <v>14</v>
      </c>
      <c r="B13" s="30">
        <v>5</v>
      </c>
      <c r="C13" s="37">
        <v>55</v>
      </c>
      <c r="D13" s="38">
        <v>15</v>
      </c>
      <c r="E13" s="30">
        <v>4</v>
      </c>
      <c r="F13" s="37">
        <v>54</v>
      </c>
      <c r="G13" s="38">
        <v>14</v>
      </c>
      <c r="H13" s="30">
        <v>1</v>
      </c>
      <c r="I13" s="37">
        <v>1</v>
      </c>
      <c r="J13" s="38">
        <v>1</v>
      </c>
    </row>
    <row r="14" spans="1:10" s="46" customFormat="1" ht="13.5">
      <c r="A14" s="70">
        <v>15</v>
      </c>
      <c r="B14" s="30">
        <v>5</v>
      </c>
      <c r="C14" s="37">
        <v>58</v>
      </c>
      <c r="D14" s="38">
        <v>16</v>
      </c>
      <c r="E14" s="30">
        <v>4</v>
      </c>
      <c r="F14" s="37">
        <v>57</v>
      </c>
      <c r="G14" s="38">
        <v>15</v>
      </c>
      <c r="H14" s="30">
        <v>1</v>
      </c>
      <c r="I14" s="37">
        <v>1</v>
      </c>
      <c r="J14" s="38">
        <v>1</v>
      </c>
    </row>
    <row r="15" spans="1:10" s="46" customFormat="1" ht="13.5">
      <c r="A15" s="70">
        <v>16</v>
      </c>
      <c r="B15" s="30">
        <v>7</v>
      </c>
      <c r="C15" s="37">
        <v>69</v>
      </c>
      <c r="D15" s="38">
        <v>17</v>
      </c>
      <c r="E15" s="30">
        <v>4</v>
      </c>
      <c r="F15" s="37">
        <v>64</v>
      </c>
      <c r="G15" s="38">
        <v>12</v>
      </c>
      <c r="H15" s="30">
        <v>3</v>
      </c>
      <c r="I15" s="37">
        <v>5</v>
      </c>
      <c r="J15" s="38">
        <v>5</v>
      </c>
    </row>
    <row r="16" spans="1:10" s="46" customFormat="1" ht="13.5">
      <c r="A16" s="70">
        <v>17</v>
      </c>
      <c r="B16" s="30">
        <v>7</v>
      </c>
      <c r="C16" s="37">
        <v>62</v>
      </c>
      <c r="D16" s="37">
        <v>16</v>
      </c>
      <c r="E16" s="30">
        <v>4</v>
      </c>
      <c r="F16" s="37">
        <v>57</v>
      </c>
      <c r="G16" s="37">
        <v>12</v>
      </c>
      <c r="H16" s="30">
        <v>3</v>
      </c>
      <c r="I16" s="37">
        <v>5</v>
      </c>
      <c r="J16" s="38">
        <v>4</v>
      </c>
    </row>
    <row r="17" spans="1:10" s="46" customFormat="1" ht="13.5">
      <c r="A17" s="70">
        <v>18</v>
      </c>
      <c r="B17" s="30">
        <v>6</v>
      </c>
      <c r="C17" s="37">
        <v>60</v>
      </c>
      <c r="D17" s="38">
        <v>15</v>
      </c>
      <c r="E17" s="30">
        <v>4</v>
      </c>
      <c r="F17" s="37">
        <v>58</v>
      </c>
      <c r="G17" s="38">
        <v>13</v>
      </c>
      <c r="H17" s="30">
        <v>2</v>
      </c>
      <c r="I17" s="37">
        <v>2</v>
      </c>
      <c r="J17" s="38">
        <v>2</v>
      </c>
    </row>
    <row r="18" spans="1:10" s="46" customFormat="1" ht="13.5">
      <c r="A18" s="70">
        <v>19</v>
      </c>
      <c r="B18" s="30">
        <v>5</v>
      </c>
      <c r="C18" s="37">
        <v>58</v>
      </c>
      <c r="D18" s="38">
        <v>15</v>
      </c>
      <c r="E18" s="30">
        <v>4</v>
      </c>
      <c r="F18" s="37">
        <v>57</v>
      </c>
      <c r="G18" s="38">
        <v>14</v>
      </c>
      <c r="H18" s="30">
        <v>1</v>
      </c>
      <c r="I18" s="37">
        <v>1</v>
      </c>
      <c r="J18" s="38">
        <v>1</v>
      </c>
    </row>
    <row r="19" spans="1:10" s="46" customFormat="1" ht="13.5">
      <c r="A19" s="70">
        <v>20</v>
      </c>
      <c r="B19" s="30">
        <v>5</v>
      </c>
      <c r="C19" s="37">
        <v>57</v>
      </c>
      <c r="D19" s="38">
        <v>15</v>
      </c>
      <c r="E19" s="30">
        <v>4</v>
      </c>
      <c r="F19" s="37">
        <v>56</v>
      </c>
      <c r="G19" s="38">
        <v>14</v>
      </c>
      <c r="H19" s="30">
        <v>1</v>
      </c>
      <c r="I19" s="37">
        <v>1</v>
      </c>
      <c r="J19" s="38">
        <v>1</v>
      </c>
    </row>
    <row r="20" spans="1:10" s="46" customFormat="1" ht="13.5">
      <c r="A20" s="71">
        <v>21</v>
      </c>
      <c r="B20" s="39">
        <v>8</v>
      </c>
      <c r="C20" s="40">
        <v>61</v>
      </c>
      <c r="D20" s="41">
        <v>17</v>
      </c>
      <c r="E20" s="39">
        <v>4</v>
      </c>
      <c r="F20" s="40">
        <v>57</v>
      </c>
      <c r="G20" s="41">
        <v>13</v>
      </c>
      <c r="H20" s="39">
        <v>4</v>
      </c>
      <c r="I20" s="40">
        <v>4</v>
      </c>
      <c r="J20" s="41">
        <v>4</v>
      </c>
    </row>
    <row r="21" spans="9:11" s="46" customFormat="1" ht="13.5">
      <c r="I21" s="87"/>
      <c r="J21" s="63" t="s">
        <v>175</v>
      </c>
      <c r="K21" s="88"/>
    </row>
    <row r="23" spans="1:4" ht="13.5">
      <c r="A23" s="227" t="s">
        <v>176</v>
      </c>
      <c r="B23" s="227"/>
      <c r="C23" s="227"/>
      <c r="D23" s="227"/>
    </row>
    <row r="25" spans="1:9" s="46" customFormat="1" ht="13.5">
      <c r="A25" s="216" t="s">
        <v>212</v>
      </c>
      <c r="B25" s="225" t="s">
        <v>280</v>
      </c>
      <c r="C25" s="216" t="s">
        <v>621</v>
      </c>
      <c r="D25" s="216"/>
      <c r="E25" s="216"/>
      <c r="F25" s="216"/>
      <c r="G25" s="216"/>
      <c r="H25" s="216" t="s">
        <v>622</v>
      </c>
      <c r="I25" s="216"/>
    </row>
    <row r="26" spans="1:9" s="46" customFormat="1" ht="13.5">
      <c r="A26" s="216"/>
      <c r="B26" s="226"/>
      <c r="C26" s="7" t="s">
        <v>177</v>
      </c>
      <c r="D26" s="7" t="s">
        <v>178</v>
      </c>
      <c r="E26" s="7" t="s">
        <v>179</v>
      </c>
      <c r="F26" s="7" t="s">
        <v>504</v>
      </c>
      <c r="G26" s="7" t="s">
        <v>180</v>
      </c>
      <c r="H26" s="7" t="s">
        <v>181</v>
      </c>
      <c r="I26" s="7" t="s">
        <v>182</v>
      </c>
    </row>
    <row r="27" spans="1:9" s="46" customFormat="1" ht="13.5">
      <c r="A27" s="70" t="s">
        <v>717</v>
      </c>
      <c r="B27" s="27">
        <v>13</v>
      </c>
      <c r="C27" s="30">
        <v>3</v>
      </c>
      <c r="D27" s="37">
        <v>2</v>
      </c>
      <c r="E27" s="37">
        <v>1</v>
      </c>
      <c r="F27" s="37" t="s">
        <v>674</v>
      </c>
      <c r="G27" s="38">
        <v>3</v>
      </c>
      <c r="H27" s="30">
        <v>1</v>
      </c>
      <c r="I27" s="38">
        <v>3</v>
      </c>
    </row>
    <row r="28" spans="1:9" s="46" customFormat="1" ht="13.5">
      <c r="A28" s="70">
        <v>8</v>
      </c>
      <c r="B28" s="27">
        <v>16</v>
      </c>
      <c r="C28" s="30">
        <v>2</v>
      </c>
      <c r="D28" s="37">
        <v>4</v>
      </c>
      <c r="E28" s="37">
        <v>1</v>
      </c>
      <c r="F28" s="37" t="s">
        <v>674</v>
      </c>
      <c r="G28" s="38">
        <v>6</v>
      </c>
      <c r="H28" s="30">
        <v>1</v>
      </c>
      <c r="I28" s="38">
        <v>2</v>
      </c>
    </row>
    <row r="29" spans="1:9" s="46" customFormat="1" ht="13.5">
      <c r="A29" s="70">
        <v>9</v>
      </c>
      <c r="B29" s="27">
        <v>21</v>
      </c>
      <c r="C29" s="30">
        <v>3</v>
      </c>
      <c r="D29" s="37">
        <v>1</v>
      </c>
      <c r="E29" s="37">
        <v>3</v>
      </c>
      <c r="F29" s="37" t="s">
        <v>674</v>
      </c>
      <c r="G29" s="38">
        <v>9</v>
      </c>
      <c r="H29" s="30">
        <v>2</v>
      </c>
      <c r="I29" s="38">
        <v>3</v>
      </c>
    </row>
    <row r="30" spans="1:9" s="46" customFormat="1" ht="13.5">
      <c r="A30" s="70">
        <v>10</v>
      </c>
      <c r="B30" s="27">
        <v>25</v>
      </c>
      <c r="C30" s="30">
        <v>5</v>
      </c>
      <c r="D30" s="37">
        <v>5</v>
      </c>
      <c r="E30" s="37">
        <v>0</v>
      </c>
      <c r="F30" s="37" t="s">
        <v>674</v>
      </c>
      <c r="G30" s="38">
        <v>7</v>
      </c>
      <c r="H30" s="30">
        <v>3</v>
      </c>
      <c r="I30" s="38">
        <v>5</v>
      </c>
    </row>
    <row r="31" spans="1:9" s="46" customFormat="1" ht="13.5">
      <c r="A31" s="70">
        <v>11</v>
      </c>
      <c r="B31" s="27">
        <v>18</v>
      </c>
      <c r="C31" s="30">
        <v>4</v>
      </c>
      <c r="D31" s="37">
        <v>3</v>
      </c>
      <c r="E31" s="37">
        <v>2</v>
      </c>
      <c r="F31" s="37" t="s">
        <v>674</v>
      </c>
      <c r="G31" s="38">
        <v>3</v>
      </c>
      <c r="H31" s="30">
        <v>3</v>
      </c>
      <c r="I31" s="38">
        <v>3</v>
      </c>
    </row>
    <row r="32" spans="1:9" s="46" customFormat="1" ht="13.5">
      <c r="A32" s="70">
        <v>12</v>
      </c>
      <c r="B32" s="27">
        <v>11</v>
      </c>
      <c r="C32" s="30">
        <v>2</v>
      </c>
      <c r="D32" s="37">
        <v>2</v>
      </c>
      <c r="E32" s="37">
        <v>1</v>
      </c>
      <c r="F32" s="37" t="s">
        <v>674</v>
      </c>
      <c r="G32" s="38">
        <v>2</v>
      </c>
      <c r="H32" s="30">
        <v>2</v>
      </c>
      <c r="I32" s="38">
        <v>2</v>
      </c>
    </row>
    <row r="33" spans="1:9" s="46" customFormat="1" ht="13.5">
      <c r="A33" s="70">
        <v>13</v>
      </c>
      <c r="B33" s="27">
        <v>12</v>
      </c>
      <c r="C33" s="30">
        <v>3</v>
      </c>
      <c r="D33" s="37" t="s">
        <v>674</v>
      </c>
      <c r="E33" s="37" t="s">
        <v>674</v>
      </c>
      <c r="F33" s="37">
        <v>3</v>
      </c>
      <c r="G33" s="38">
        <v>3</v>
      </c>
      <c r="H33" s="30">
        <v>3</v>
      </c>
      <c r="I33" s="38">
        <v>3</v>
      </c>
    </row>
    <row r="34" spans="1:9" s="46" customFormat="1" ht="13.5">
      <c r="A34" s="70">
        <v>14</v>
      </c>
      <c r="B34" s="27">
        <v>14</v>
      </c>
      <c r="C34" s="30">
        <v>3</v>
      </c>
      <c r="D34" s="37" t="s">
        <v>674</v>
      </c>
      <c r="E34" s="37" t="s">
        <v>674</v>
      </c>
      <c r="F34" s="37">
        <v>3</v>
      </c>
      <c r="G34" s="38">
        <v>2</v>
      </c>
      <c r="H34" s="30">
        <v>3</v>
      </c>
      <c r="I34" s="38">
        <v>3</v>
      </c>
    </row>
    <row r="35" spans="1:9" s="46" customFormat="1" ht="13.5">
      <c r="A35" s="70">
        <v>15</v>
      </c>
      <c r="B35" s="27">
        <v>14</v>
      </c>
      <c r="C35" s="30">
        <v>3</v>
      </c>
      <c r="D35" s="37" t="s">
        <v>674</v>
      </c>
      <c r="E35" s="37" t="s">
        <v>674</v>
      </c>
      <c r="F35" s="37">
        <v>2</v>
      </c>
      <c r="G35" s="38">
        <v>3</v>
      </c>
      <c r="H35" s="30">
        <v>3</v>
      </c>
      <c r="I35" s="38">
        <v>3</v>
      </c>
    </row>
    <row r="36" spans="1:9" s="46" customFormat="1" ht="13.5">
      <c r="A36" s="70">
        <v>16</v>
      </c>
      <c r="B36" s="27">
        <v>15</v>
      </c>
      <c r="C36" s="30">
        <v>2</v>
      </c>
      <c r="D36" s="37" t="s">
        <v>674</v>
      </c>
      <c r="E36" s="37" t="s">
        <v>674</v>
      </c>
      <c r="F36" s="37">
        <v>3</v>
      </c>
      <c r="G36" s="38">
        <v>4</v>
      </c>
      <c r="H36" s="30">
        <v>3</v>
      </c>
      <c r="I36" s="38">
        <v>3</v>
      </c>
    </row>
    <row r="37" spans="1:9" s="46" customFormat="1" ht="13.5">
      <c r="A37" s="70">
        <v>17</v>
      </c>
      <c r="B37" s="27">
        <v>20</v>
      </c>
      <c r="C37" s="37">
        <v>5</v>
      </c>
      <c r="D37" s="37" t="s">
        <v>674</v>
      </c>
      <c r="E37" s="37" t="s">
        <v>674</v>
      </c>
      <c r="F37" s="37">
        <v>4</v>
      </c>
      <c r="G37" s="37">
        <v>3</v>
      </c>
      <c r="H37" s="30">
        <v>5</v>
      </c>
      <c r="I37" s="38">
        <v>3</v>
      </c>
    </row>
    <row r="38" spans="1:9" s="46" customFormat="1" ht="13.5">
      <c r="A38" s="70">
        <v>18</v>
      </c>
      <c r="B38" s="27">
        <v>17</v>
      </c>
      <c r="C38" s="37">
        <v>2</v>
      </c>
      <c r="D38" s="37" t="s">
        <v>674</v>
      </c>
      <c r="E38" s="37" t="s">
        <v>674</v>
      </c>
      <c r="F38" s="37">
        <v>2</v>
      </c>
      <c r="G38" s="37">
        <v>4</v>
      </c>
      <c r="H38" s="30">
        <v>3</v>
      </c>
      <c r="I38" s="38">
        <v>6</v>
      </c>
    </row>
    <row r="39" spans="1:9" s="46" customFormat="1" ht="13.5">
      <c r="A39" s="70">
        <v>19</v>
      </c>
      <c r="B39" s="27">
        <v>16</v>
      </c>
      <c r="C39" s="37">
        <v>2</v>
      </c>
      <c r="D39" s="37" t="s">
        <v>674</v>
      </c>
      <c r="E39" s="37" t="s">
        <v>674</v>
      </c>
      <c r="F39" s="37">
        <v>4</v>
      </c>
      <c r="G39" s="37">
        <v>4</v>
      </c>
      <c r="H39" s="30">
        <v>3</v>
      </c>
      <c r="I39" s="38">
        <v>3</v>
      </c>
    </row>
    <row r="40" spans="1:9" s="46" customFormat="1" ht="13.5">
      <c r="A40" s="70">
        <v>20</v>
      </c>
      <c r="B40" s="27">
        <v>17</v>
      </c>
      <c r="C40" s="37">
        <v>5</v>
      </c>
      <c r="D40" s="37" t="s">
        <v>674</v>
      </c>
      <c r="E40" s="37" t="s">
        <v>674</v>
      </c>
      <c r="F40" s="37">
        <v>2</v>
      </c>
      <c r="G40" s="37">
        <v>4</v>
      </c>
      <c r="H40" s="30">
        <v>3</v>
      </c>
      <c r="I40" s="38">
        <v>3</v>
      </c>
    </row>
    <row r="41" spans="1:9" s="46" customFormat="1" ht="13.5">
      <c r="A41" s="71">
        <v>21</v>
      </c>
      <c r="B41" s="2">
        <v>18</v>
      </c>
      <c r="C41" s="40">
        <v>2</v>
      </c>
      <c r="D41" s="40" t="s">
        <v>725</v>
      </c>
      <c r="E41" s="40" t="s">
        <v>725</v>
      </c>
      <c r="F41" s="40">
        <v>3</v>
      </c>
      <c r="G41" s="40">
        <v>7</v>
      </c>
      <c r="H41" s="39">
        <v>3</v>
      </c>
      <c r="I41" s="41">
        <v>3</v>
      </c>
    </row>
    <row r="42" spans="8:9" s="46" customFormat="1" ht="13.5">
      <c r="H42" s="222" t="s">
        <v>175</v>
      </c>
      <c r="I42" s="228"/>
    </row>
    <row r="43" spans="8:9" ht="13.5">
      <c r="H43" s="63"/>
      <c r="I43" s="62"/>
    </row>
    <row r="44" spans="1:4" ht="13.5">
      <c r="A44" s="221" t="s">
        <v>718</v>
      </c>
      <c r="B44" s="221"/>
      <c r="C44" s="221"/>
      <c r="D44" s="221"/>
    </row>
    <row r="46" spans="1:6" s="46" customFormat="1" ht="18" customHeight="1">
      <c r="A46" s="229" t="s">
        <v>623</v>
      </c>
      <c r="B46" s="229" t="s">
        <v>624</v>
      </c>
      <c r="C46" s="211" t="s">
        <v>625</v>
      </c>
      <c r="D46" s="219"/>
      <c r="E46" s="219"/>
      <c r="F46" s="220"/>
    </row>
    <row r="47" spans="1:7" s="46" customFormat="1" ht="18" customHeight="1">
      <c r="A47" s="216"/>
      <c r="B47" s="216"/>
      <c r="C47" s="9" t="s">
        <v>177</v>
      </c>
      <c r="D47" s="217" t="s">
        <v>505</v>
      </c>
      <c r="E47" s="218"/>
      <c r="F47" s="9" t="s">
        <v>180</v>
      </c>
      <c r="G47" s="89"/>
    </row>
    <row r="48" spans="1:6" s="46" customFormat="1" ht="13.5">
      <c r="A48" s="90">
        <v>30</v>
      </c>
      <c r="B48" s="90">
        <v>24</v>
      </c>
      <c r="C48" s="90">
        <v>8</v>
      </c>
      <c r="D48" s="214">
        <v>8</v>
      </c>
      <c r="E48" s="215"/>
      <c r="F48" s="90">
        <v>8</v>
      </c>
    </row>
    <row r="49" s="46" customFormat="1" ht="13.5"/>
    <row r="50" spans="1:11" s="46" customFormat="1" ht="13.5">
      <c r="A50" s="1" t="s">
        <v>752</v>
      </c>
      <c r="K50" s="200"/>
    </row>
    <row r="51" spans="1:11" s="46" customFormat="1" ht="13.5">
      <c r="A51" s="1"/>
      <c r="B51" s="46" t="s">
        <v>753</v>
      </c>
      <c r="K51" s="200"/>
    </row>
    <row r="52" spans="1:11" s="46" customFormat="1" ht="13.5">
      <c r="A52" s="46" t="s">
        <v>755</v>
      </c>
      <c r="K52" s="200"/>
    </row>
    <row r="53" spans="2:11" s="46" customFormat="1" ht="13.5">
      <c r="B53" s="46" t="s">
        <v>754</v>
      </c>
      <c r="K53"/>
    </row>
    <row r="54" spans="8:9" ht="13.5">
      <c r="H54" s="222" t="s">
        <v>175</v>
      </c>
      <c r="I54" s="222"/>
    </row>
    <row r="69" spans="5:6" ht="13.5">
      <c r="E69" s="1"/>
      <c r="F69" s="1"/>
    </row>
  </sheetData>
  <sheetProtection/>
  <mergeCells count="17">
    <mergeCell ref="H54:I54"/>
    <mergeCell ref="A4:A5"/>
    <mergeCell ref="H25:I25"/>
    <mergeCell ref="B25:B26"/>
    <mergeCell ref="B4:D4"/>
    <mergeCell ref="H4:J4"/>
    <mergeCell ref="A23:D23"/>
    <mergeCell ref="H42:I42"/>
    <mergeCell ref="B46:B47"/>
    <mergeCell ref="A46:A47"/>
    <mergeCell ref="E4:G4"/>
    <mergeCell ref="D48:E48"/>
    <mergeCell ref="A25:A26"/>
    <mergeCell ref="C25:G25"/>
    <mergeCell ref="D47:E47"/>
    <mergeCell ref="C46:F46"/>
    <mergeCell ref="A44:D44"/>
  </mergeCells>
  <printOptions/>
  <pageMargins left="0.69" right="0.46" top="1" bottom="1" header="0.512" footer="0.512"/>
  <pageSetup firstPageNumber="81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7">
      <selection activeCell="K66" sqref="K66"/>
    </sheetView>
  </sheetViews>
  <sheetFormatPr defaultColWidth="9.00390625" defaultRowHeight="13.5"/>
  <cols>
    <col min="1" max="1" width="9.00390625" style="46" customWidth="1"/>
    <col min="2" max="2" width="16.50390625" style="46" customWidth="1"/>
    <col min="3" max="3" width="14.875" style="46" customWidth="1"/>
    <col min="4" max="6" width="13.625" style="46" customWidth="1"/>
    <col min="7" max="15" width="9.00390625" style="46" customWidth="1"/>
    <col min="16" max="16" width="8.875" style="46" customWidth="1"/>
    <col min="17" max="16384" width="9.00390625" style="46" customWidth="1"/>
  </cols>
  <sheetData>
    <row r="1" ht="13.5">
      <c r="A1" s="47" t="s">
        <v>655</v>
      </c>
    </row>
    <row r="2" spans="3:4" ht="13.5">
      <c r="C2" s="208" t="s">
        <v>281</v>
      </c>
      <c r="D2" s="208"/>
    </row>
    <row r="3" spans="1:4" ht="13.5">
      <c r="A3" s="77" t="s">
        <v>183</v>
      </c>
      <c r="B3" s="174" t="s">
        <v>184</v>
      </c>
      <c r="C3" s="174" t="s">
        <v>185</v>
      </c>
      <c r="D3" s="174" t="s">
        <v>186</v>
      </c>
    </row>
    <row r="4" spans="1:4" ht="13.5">
      <c r="A4" s="72" t="s">
        <v>729</v>
      </c>
      <c r="B4" s="42">
        <v>48513</v>
      </c>
      <c r="C4" s="43">
        <v>23671</v>
      </c>
      <c r="D4" s="44">
        <v>24842</v>
      </c>
    </row>
    <row r="5" spans="1:4" ht="13.5">
      <c r="A5" s="72">
        <v>9</v>
      </c>
      <c r="B5" s="42">
        <v>49034</v>
      </c>
      <c r="C5" s="43">
        <v>23936</v>
      </c>
      <c r="D5" s="44">
        <v>25098</v>
      </c>
    </row>
    <row r="6" spans="1:4" ht="13.5">
      <c r="A6" s="72">
        <v>10</v>
      </c>
      <c r="B6" s="42">
        <v>49514</v>
      </c>
      <c r="C6" s="43">
        <v>24161</v>
      </c>
      <c r="D6" s="44">
        <v>25353</v>
      </c>
    </row>
    <row r="7" spans="1:4" ht="13.5">
      <c r="A7" s="72">
        <v>11</v>
      </c>
      <c r="B7" s="42">
        <v>49787</v>
      </c>
      <c r="C7" s="43">
        <v>24340</v>
      </c>
      <c r="D7" s="44">
        <v>25447</v>
      </c>
    </row>
    <row r="8" spans="1:4" ht="13.5">
      <c r="A8" s="72">
        <v>12</v>
      </c>
      <c r="B8" s="42">
        <v>50091</v>
      </c>
      <c r="C8" s="43">
        <v>24508</v>
      </c>
      <c r="D8" s="44">
        <v>25583</v>
      </c>
    </row>
    <row r="9" spans="1:4" ht="13.5">
      <c r="A9" s="72">
        <v>13</v>
      </c>
      <c r="B9" s="42">
        <v>50330</v>
      </c>
      <c r="C9" s="43">
        <v>24622</v>
      </c>
      <c r="D9" s="44">
        <v>25708</v>
      </c>
    </row>
    <row r="10" spans="1:4" ht="13.5">
      <c r="A10" s="72">
        <v>14</v>
      </c>
      <c r="B10" s="42">
        <v>50556</v>
      </c>
      <c r="C10" s="43">
        <v>24746</v>
      </c>
      <c r="D10" s="44">
        <v>25810</v>
      </c>
    </row>
    <row r="11" spans="1:4" ht="13.5">
      <c r="A11" s="72">
        <v>15</v>
      </c>
      <c r="B11" s="42">
        <v>50840</v>
      </c>
      <c r="C11" s="43">
        <v>24886</v>
      </c>
      <c r="D11" s="44">
        <v>25954</v>
      </c>
    </row>
    <row r="12" spans="1:4" ht="13.5">
      <c r="A12" s="72">
        <v>16</v>
      </c>
      <c r="B12" s="42">
        <v>51039</v>
      </c>
      <c r="C12" s="43">
        <v>24957</v>
      </c>
      <c r="D12" s="44">
        <v>26082</v>
      </c>
    </row>
    <row r="13" spans="1:4" ht="13.5">
      <c r="A13" s="72">
        <v>17</v>
      </c>
      <c r="B13" s="43">
        <v>51173</v>
      </c>
      <c r="C13" s="43">
        <v>25028</v>
      </c>
      <c r="D13" s="44">
        <v>26145</v>
      </c>
    </row>
    <row r="14" spans="1:4" ht="13.5">
      <c r="A14" s="72">
        <v>18</v>
      </c>
      <c r="B14" s="42">
        <f>SUM(C14:D14)</f>
        <v>56951</v>
      </c>
      <c r="C14" s="43">
        <v>27794</v>
      </c>
      <c r="D14" s="44">
        <v>29157</v>
      </c>
    </row>
    <row r="15" spans="1:4" ht="13.5">
      <c r="A15" s="198">
        <v>19</v>
      </c>
      <c r="B15" s="42">
        <v>56901</v>
      </c>
      <c r="C15" s="43">
        <v>27806</v>
      </c>
      <c r="D15" s="44">
        <v>29095</v>
      </c>
    </row>
    <row r="16" spans="1:4" ht="13.5">
      <c r="A16" s="198">
        <v>20</v>
      </c>
      <c r="B16" s="42">
        <v>56083</v>
      </c>
      <c r="C16" s="43">
        <v>27764</v>
      </c>
      <c r="D16" s="44">
        <v>29039</v>
      </c>
    </row>
    <row r="17" spans="1:4" ht="13.5">
      <c r="A17" s="165">
        <v>21</v>
      </c>
      <c r="B17" s="45">
        <f>SUM(C17:D17)</f>
        <v>56560</v>
      </c>
      <c r="C17" s="43">
        <v>27636</v>
      </c>
      <c r="D17" s="44">
        <v>28924</v>
      </c>
    </row>
    <row r="18" spans="1:4" ht="13.5">
      <c r="A18" s="184"/>
      <c r="B18" s="232" t="s">
        <v>315</v>
      </c>
      <c r="C18" s="233"/>
      <c r="D18" s="233"/>
    </row>
    <row r="19" spans="1:4" ht="13.5">
      <c r="A19" s="83"/>
      <c r="B19" s="43"/>
      <c r="C19" s="43"/>
      <c r="D19" s="43"/>
    </row>
    <row r="20" spans="1:3" ht="13.5">
      <c r="A20" s="227" t="s">
        <v>730</v>
      </c>
      <c r="B20" s="227"/>
      <c r="C20" s="227"/>
    </row>
    <row r="21" spans="4:6" ht="13.5" customHeight="1">
      <c r="D21" s="208" t="s">
        <v>731</v>
      </c>
      <c r="E21" s="235"/>
      <c r="F21" s="235"/>
    </row>
    <row r="22" spans="1:6" ht="13.5">
      <c r="A22" s="77" t="s">
        <v>517</v>
      </c>
      <c r="B22" s="236" t="s">
        <v>187</v>
      </c>
      <c r="C22" s="236"/>
      <c r="D22" s="77" t="s">
        <v>184</v>
      </c>
      <c r="E22" s="138" t="s">
        <v>188</v>
      </c>
      <c r="F22" s="77" t="s">
        <v>189</v>
      </c>
    </row>
    <row r="23" spans="1:6" ht="13.5">
      <c r="A23" s="178">
        <v>1</v>
      </c>
      <c r="B23" s="204" t="s">
        <v>642</v>
      </c>
      <c r="C23" s="205"/>
      <c r="D23" s="80">
        <f>SUM(E23:F23)</f>
        <v>2096</v>
      </c>
      <c r="E23" s="167">
        <v>994</v>
      </c>
      <c r="F23" s="168">
        <v>1102</v>
      </c>
    </row>
    <row r="24" spans="1:6" ht="13.5">
      <c r="A24" s="179">
        <v>2</v>
      </c>
      <c r="B24" s="230" t="s">
        <v>643</v>
      </c>
      <c r="C24" s="231"/>
      <c r="D24" s="81">
        <f>SUM(E24:F24)</f>
        <v>2438</v>
      </c>
      <c r="E24" s="169">
        <v>1161</v>
      </c>
      <c r="F24" s="170">
        <v>1277</v>
      </c>
    </row>
    <row r="25" spans="1:6" ht="13.5">
      <c r="A25" s="179">
        <v>3</v>
      </c>
      <c r="B25" s="230" t="s">
        <v>190</v>
      </c>
      <c r="C25" s="231"/>
      <c r="D25" s="81">
        <f aca="true" t="shared" si="0" ref="D25:D65">SUM(E25:F25)</f>
        <v>1624</v>
      </c>
      <c r="E25" s="167">
        <v>777</v>
      </c>
      <c r="F25" s="168">
        <v>847</v>
      </c>
    </row>
    <row r="26" spans="1:6" ht="13.5">
      <c r="A26" s="179">
        <v>4</v>
      </c>
      <c r="B26" s="230" t="s">
        <v>191</v>
      </c>
      <c r="C26" s="231"/>
      <c r="D26" s="81">
        <f t="shared" si="0"/>
        <v>699</v>
      </c>
      <c r="E26" s="167">
        <v>324</v>
      </c>
      <c r="F26" s="168">
        <v>375</v>
      </c>
    </row>
    <row r="27" spans="1:6" ht="13.5">
      <c r="A27" s="179">
        <v>5</v>
      </c>
      <c r="B27" s="230" t="s">
        <v>732</v>
      </c>
      <c r="C27" s="231"/>
      <c r="D27" s="81">
        <f t="shared" si="0"/>
        <v>2989</v>
      </c>
      <c r="E27" s="167">
        <v>1459</v>
      </c>
      <c r="F27" s="168">
        <v>1530</v>
      </c>
    </row>
    <row r="28" spans="1:6" ht="13.5">
      <c r="A28" s="179">
        <v>6</v>
      </c>
      <c r="B28" s="230" t="s">
        <v>732</v>
      </c>
      <c r="C28" s="231"/>
      <c r="D28" s="81">
        <f t="shared" si="0"/>
        <v>2991</v>
      </c>
      <c r="E28" s="167">
        <v>1449</v>
      </c>
      <c r="F28" s="168">
        <v>1542</v>
      </c>
    </row>
    <row r="29" spans="1:6" ht="13.5">
      <c r="A29" s="179">
        <v>7</v>
      </c>
      <c r="B29" s="230" t="s">
        <v>192</v>
      </c>
      <c r="C29" s="231"/>
      <c r="D29" s="81">
        <f t="shared" si="0"/>
        <v>2253</v>
      </c>
      <c r="E29" s="167">
        <v>1110</v>
      </c>
      <c r="F29" s="168">
        <v>1143</v>
      </c>
    </row>
    <row r="30" spans="1:6" ht="13.5">
      <c r="A30" s="179">
        <v>8</v>
      </c>
      <c r="B30" s="230" t="s">
        <v>733</v>
      </c>
      <c r="C30" s="231"/>
      <c r="D30" s="81">
        <f t="shared" si="0"/>
        <v>1117</v>
      </c>
      <c r="E30" s="167">
        <v>527</v>
      </c>
      <c r="F30" s="168">
        <v>590</v>
      </c>
    </row>
    <row r="31" spans="1:6" ht="13.5">
      <c r="A31" s="179">
        <v>9</v>
      </c>
      <c r="B31" s="230" t="s">
        <v>734</v>
      </c>
      <c r="C31" s="231"/>
      <c r="D31" s="81">
        <f t="shared" si="0"/>
        <v>728</v>
      </c>
      <c r="E31" s="167">
        <v>365</v>
      </c>
      <c r="F31" s="168">
        <v>363</v>
      </c>
    </row>
    <row r="32" spans="1:6" ht="13.5">
      <c r="A32" s="179">
        <v>10</v>
      </c>
      <c r="B32" s="230" t="s">
        <v>735</v>
      </c>
      <c r="C32" s="231"/>
      <c r="D32" s="81">
        <f t="shared" si="0"/>
        <v>1659</v>
      </c>
      <c r="E32" s="167">
        <v>827</v>
      </c>
      <c r="F32" s="168">
        <v>832</v>
      </c>
    </row>
    <row r="33" spans="1:6" ht="13.5">
      <c r="A33" s="179">
        <v>11</v>
      </c>
      <c r="B33" s="230" t="s">
        <v>193</v>
      </c>
      <c r="C33" s="231"/>
      <c r="D33" s="81">
        <f t="shared" si="0"/>
        <v>1870</v>
      </c>
      <c r="E33" s="167">
        <v>947</v>
      </c>
      <c r="F33" s="168">
        <v>923</v>
      </c>
    </row>
    <row r="34" spans="1:6" ht="13.5">
      <c r="A34" s="179">
        <v>12</v>
      </c>
      <c r="B34" s="230" t="s">
        <v>194</v>
      </c>
      <c r="C34" s="231"/>
      <c r="D34" s="81">
        <f t="shared" si="0"/>
        <v>1955</v>
      </c>
      <c r="E34" s="167">
        <v>972</v>
      </c>
      <c r="F34" s="168">
        <v>983</v>
      </c>
    </row>
    <row r="35" spans="1:6" ht="13.5">
      <c r="A35" s="179">
        <v>13</v>
      </c>
      <c r="B35" s="230" t="s">
        <v>195</v>
      </c>
      <c r="C35" s="231"/>
      <c r="D35" s="81">
        <f t="shared" si="0"/>
        <v>1974</v>
      </c>
      <c r="E35" s="167">
        <v>974</v>
      </c>
      <c r="F35" s="168">
        <v>1000</v>
      </c>
    </row>
    <row r="36" spans="1:6" ht="13.5">
      <c r="A36" s="179">
        <v>14</v>
      </c>
      <c r="B36" s="230" t="s">
        <v>196</v>
      </c>
      <c r="C36" s="231"/>
      <c r="D36" s="81">
        <f t="shared" si="0"/>
        <v>3282</v>
      </c>
      <c r="E36" s="167">
        <v>1655</v>
      </c>
      <c r="F36" s="168">
        <v>1627</v>
      </c>
    </row>
    <row r="37" spans="1:6" ht="13.5">
      <c r="A37" s="179">
        <v>15</v>
      </c>
      <c r="B37" s="230" t="s">
        <v>518</v>
      </c>
      <c r="C37" s="231"/>
      <c r="D37" s="81">
        <f t="shared" si="0"/>
        <v>2463</v>
      </c>
      <c r="E37" s="167">
        <v>1187</v>
      </c>
      <c r="F37" s="168">
        <v>1276</v>
      </c>
    </row>
    <row r="38" spans="1:6" ht="13.5">
      <c r="A38" s="179">
        <v>16</v>
      </c>
      <c r="B38" s="230" t="s">
        <v>197</v>
      </c>
      <c r="C38" s="231"/>
      <c r="D38" s="81">
        <f t="shared" si="0"/>
        <v>1893</v>
      </c>
      <c r="E38" s="167">
        <v>911</v>
      </c>
      <c r="F38" s="168">
        <v>982</v>
      </c>
    </row>
    <row r="39" spans="1:6" ht="13.5">
      <c r="A39" s="179">
        <v>17</v>
      </c>
      <c r="B39" s="230" t="s">
        <v>198</v>
      </c>
      <c r="C39" s="231"/>
      <c r="D39" s="81">
        <f t="shared" si="0"/>
        <v>1374</v>
      </c>
      <c r="E39" s="167">
        <v>683</v>
      </c>
      <c r="F39" s="168">
        <v>691</v>
      </c>
    </row>
    <row r="40" spans="1:6" ht="13.5">
      <c r="A40" s="179">
        <v>18</v>
      </c>
      <c r="B40" s="230" t="s">
        <v>199</v>
      </c>
      <c r="C40" s="231"/>
      <c r="D40" s="81">
        <f t="shared" si="0"/>
        <v>1988</v>
      </c>
      <c r="E40" s="167">
        <v>987</v>
      </c>
      <c r="F40" s="168">
        <v>1001</v>
      </c>
    </row>
    <row r="41" spans="1:6" ht="13.5">
      <c r="A41" s="179">
        <v>19</v>
      </c>
      <c r="B41" s="230" t="s">
        <v>200</v>
      </c>
      <c r="C41" s="231"/>
      <c r="D41" s="81">
        <f t="shared" si="0"/>
        <v>2484</v>
      </c>
      <c r="E41" s="167">
        <v>1200</v>
      </c>
      <c r="F41" s="168">
        <v>1284</v>
      </c>
    </row>
    <row r="42" spans="1:6" ht="13.5">
      <c r="A42" s="179">
        <v>20</v>
      </c>
      <c r="B42" s="230" t="s">
        <v>519</v>
      </c>
      <c r="C42" s="231"/>
      <c r="D42" s="81">
        <f t="shared" si="0"/>
        <v>2720</v>
      </c>
      <c r="E42" s="167">
        <v>1333</v>
      </c>
      <c r="F42" s="168">
        <v>1387</v>
      </c>
    </row>
    <row r="43" spans="1:6" ht="13.5">
      <c r="A43" s="179">
        <v>21</v>
      </c>
      <c r="B43" s="230" t="s">
        <v>201</v>
      </c>
      <c r="C43" s="231"/>
      <c r="D43" s="81">
        <f t="shared" si="0"/>
        <v>1316</v>
      </c>
      <c r="E43" s="167">
        <v>645</v>
      </c>
      <c r="F43" s="168">
        <v>671</v>
      </c>
    </row>
    <row r="44" spans="1:6" ht="13.5">
      <c r="A44" s="179">
        <v>22</v>
      </c>
      <c r="B44" s="230" t="s">
        <v>202</v>
      </c>
      <c r="C44" s="231"/>
      <c r="D44" s="81">
        <f t="shared" si="0"/>
        <v>1436</v>
      </c>
      <c r="E44" s="167">
        <v>666</v>
      </c>
      <c r="F44" s="168">
        <v>770</v>
      </c>
    </row>
    <row r="45" spans="1:6" ht="13.5">
      <c r="A45" s="179">
        <v>23</v>
      </c>
      <c r="B45" s="230" t="s">
        <v>203</v>
      </c>
      <c r="C45" s="231"/>
      <c r="D45" s="81">
        <f t="shared" si="0"/>
        <v>956</v>
      </c>
      <c r="E45" s="167">
        <v>469</v>
      </c>
      <c r="F45" s="168">
        <v>487</v>
      </c>
    </row>
    <row r="46" spans="1:6" ht="13.5">
      <c r="A46" s="179">
        <v>24</v>
      </c>
      <c r="B46" s="230" t="s">
        <v>204</v>
      </c>
      <c r="C46" s="231"/>
      <c r="D46" s="81">
        <f t="shared" si="0"/>
        <v>1207</v>
      </c>
      <c r="E46" s="167">
        <v>618</v>
      </c>
      <c r="F46" s="168">
        <v>589</v>
      </c>
    </row>
    <row r="47" spans="1:6" ht="13.5">
      <c r="A47" s="179">
        <v>25</v>
      </c>
      <c r="B47" s="230" t="s">
        <v>205</v>
      </c>
      <c r="C47" s="231"/>
      <c r="D47" s="81">
        <f t="shared" si="0"/>
        <v>101</v>
      </c>
      <c r="E47" s="167">
        <v>49</v>
      </c>
      <c r="F47" s="168">
        <v>52</v>
      </c>
    </row>
    <row r="48" spans="1:6" ht="13.5">
      <c r="A48" s="179">
        <v>26</v>
      </c>
      <c r="B48" s="230" t="s">
        <v>206</v>
      </c>
      <c r="C48" s="231"/>
      <c r="D48" s="81">
        <f t="shared" si="0"/>
        <v>1023</v>
      </c>
      <c r="E48" s="167">
        <v>488</v>
      </c>
      <c r="F48" s="168">
        <v>535</v>
      </c>
    </row>
    <row r="49" spans="1:6" ht="13.5">
      <c r="A49" s="179">
        <v>27</v>
      </c>
      <c r="B49" s="230" t="s">
        <v>207</v>
      </c>
      <c r="C49" s="231"/>
      <c r="D49" s="81">
        <f t="shared" si="0"/>
        <v>1414</v>
      </c>
      <c r="E49" s="167">
        <v>697</v>
      </c>
      <c r="F49" s="168">
        <v>717</v>
      </c>
    </row>
    <row r="50" spans="1:6" ht="13.5">
      <c r="A50" s="179">
        <v>28</v>
      </c>
      <c r="B50" s="230" t="s">
        <v>208</v>
      </c>
      <c r="C50" s="231"/>
      <c r="D50" s="81">
        <f t="shared" si="0"/>
        <v>1282</v>
      </c>
      <c r="E50" s="167">
        <v>634</v>
      </c>
      <c r="F50" s="168">
        <v>648</v>
      </c>
    </row>
    <row r="51" spans="1:6" ht="13.5">
      <c r="A51" s="179">
        <v>29</v>
      </c>
      <c r="B51" s="230" t="s">
        <v>736</v>
      </c>
      <c r="C51" s="231"/>
      <c r="D51" s="81">
        <f t="shared" si="0"/>
        <v>659</v>
      </c>
      <c r="E51" s="167">
        <v>317</v>
      </c>
      <c r="F51" s="168">
        <v>342</v>
      </c>
    </row>
    <row r="52" spans="1:6" ht="13.5">
      <c r="A52" s="179">
        <v>30</v>
      </c>
      <c r="B52" s="230" t="s">
        <v>209</v>
      </c>
      <c r="C52" s="231"/>
      <c r="D52" s="81">
        <f t="shared" si="0"/>
        <v>454</v>
      </c>
      <c r="E52" s="167">
        <v>217</v>
      </c>
      <c r="F52" s="168">
        <v>237</v>
      </c>
    </row>
    <row r="53" spans="1:6" ht="13.5">
      <c r="A53" s="179">
        <v>31</v>
      </c>
      <c r="B53" s="230" t="s">
        <v>641</v>
      </c>
      <c r="C53" s="231"/>
      <c r="D53" s="81">
        <f t="shared" si="0"/>
        <v>321</v>
      </c>
      <c r="E53" s="167">
        <v>166</v>
      </c>
      <c r="F53" s="168">
        <v>155</v>
      </c>
    </row>
    <row r="54" spans="1:6" ht="13.5">
      <c r="A54" s="179">
        <v>32</v>
      </c>
      <c r="B54" s="230" t="s">
        <v>210</v>
      </c>
      <c r="C54" s="231"/>
      <c r="D54" s="81">
        <f t="shared" si="0"/>
        <v>194</v>
      </c>
      <c r="E54" s="167">
        <v>96</v>
      </c>
      <c r="F54" s="168">
        <v>98</v>
      </c>
    </row>
    <row r="55" spans="1:6" ht="13.5">
      <c r="A55" s="179">
        <v>33</v>
      </c>
      <c r="B55" s="230" t="s">
        <v>737</v>
      </c>
      <c r="C55" s="231"/>
      <c r="D55" s="81">
        <f t="shared" si="0"/>
        <v>34</v>
      </c>
      <c r="E55" s="167">
        <v>19</v>
      </c>
      <c r="F55" s="168">
        <v>15</v>
      </c>
    </row>
    <row r="56" spans="1:6" ht="13.5">
      <c r="A56" s="179">
        <v>34</v>
      </c>
      <c r="B56" s="230" t="s">
        <v>584</v>
      </c>
      <c r="C56" s="231"/>
      <c r="D56" s="81">
        <f t="shared" si="0"/>
        <v>2263</v>
      </c>
      <c r="E56" s="167">
        <v>1074</v>
      </c>
      <c r="F56" s="168">
        <v>1189</v>
      </c>
    </row>
    <row r="57" spans="1:6" ht="13.5">
      <c r="A57" s="179">
        <v>35</v>
      </c>
      <c r="B57" s="230" t="s">
        <v>585</v>
      </c>
      <c r="C57" s="231"/>
      <c r="D57" s="81">
        <f t="shared" si="0"/>
        <v>202</v>
      </c>
      <c r="E57" s="167">
        <v>106</v>
      </c>
      <c r="F57" s="168">
        <v>96</v>
      </c>
    </row>
    <row r="58" spans="1:6" ht="13.5">
      <c r="A58" s="179">
        <v>36</v>
      </c>
      <c r="B58" s="230" t="s">
        <v>586</v>
      </c>
      <c r="C58" s="231"/>
      <c r="D58" s="81">
        <f t="shared" si="0"/>
        <v>1587</v>
      </c>
      <c r="E58" s="167">
        <v>768</v>
      </c>
      <c r="F58" s="168">
        <v>819</v>
      </c>
    </row>
    <row r="59" spans="1:6" ht="13.5">
      <c r="A59" s="179">
        <v>37</v>
      </c>
      <c r="B59" s="230" t="s">
        <v>587</v>
      </c>
      <c r="C59" s="231"/>
      <c r="D59" s="81">
        <f t="shared" si="0"/>
        <v>452</v>
      </c>
      <c r="E59" s="167">
        <v>216</v>
      </c>
      <c r="F59" s="168">
        <v>236</v>
      </c>
    </row>
    <row r="60" spans="1:6" ht="13.5">
      <c r="A60" s="179">
        <v>38</v>
      </c>
      <c r="B60" s="230" t="s">
        <v>588</v>
      </c>
      <c r="C60" s="231"/>
      <c r="D60" s="81">
        <f t="shared" si="0"/>
        <v>208</v>
      </c>
      <c r="E60" s="167">
        <v>110</v>
      </c>
      <c r="F60" s="168">
        <v>98</v>
      </c>
    </row>
    <row r="61" spans="1:6" ht="13.5">
      <c r="A61" s="179">
        <v>39</v>
      </c>
      <c r="B61" s="230" t="s">
        <v>632</v>
      </c>
      <c r="C61" s="231"/>
      <c r="D61" s="81">
        <f t="shared" si="0"/>
        <v>75</v>
      </c>
      <c r="E61" s="167">
        <v>38</v>
      </c>
      <c r="F61" s="168">
        <v>37</v>
      </c>
    </row>
    <row r="62" spans="1:6" ht="13.5">
      <c r="A62" s="179">
        <v>40</v>
      </c>
      <c r="B62" s="230" t="s">
        <v>589</v>
      </c>
      <c r="C62" s="231"/>
      <c r="D62" s="81">
        <f t="shared" si="0"/>
        <v>405</v>
      </c>
      <c r="E62" s="167">
        <v>202</v>
      </c>
      <c r="F62" s="168">
        <v>203</v>
      </c>
    </row>
    <row r="63" spans="1:6" ht="13.5">
      <c r="A63" s="179">
        <v>41</v>
      </c>
      <c r="B63" s="230" t="s">
        <v>590</v>
      </c>
      <c r="C63" s="231"/>
      <c r="D63" s="81">
        <f t="shared" si="0"/>
        <v>129</v>
      </c>
      <c r="E63" s="167">
        <v>62</v>
      </c>
      <c r="F63" s="168">
        <v>67</v>
      </c>
    </row>
    <row r="64" spans="1:6" ht="13.5">
      <c r="A64" s="179">
        <v>42</v>
      </c>
      <c r="B64" s="206" t="s">
        <v>591</v>
      </c>
      <c r="C64" s="207"/>
      <c r="D64" s="81">
        <f t="shared" si="0"/>
        <v>89</v>
      </c>
      <c r="E64" s="167">
        <v>45</v>
      </c>
      <c r="F64" s="168">
        <v>44</v>
      </c>
    </row>
    <row r="65" spans="1:6" ht="13.5">
      <c r="A65" s="180">
        <v>43</v>
      </c>
      <c r="B65" s="230" t="s">
        <v>592</v>
      </c>
      <c r="C65" s="231"/>
      <c r="D65" s="81">
        <f t="shared" si="0"/>
        <v>49</v>
      </c>
      <c r="E65" s="167">
        <v>25</v>
      </c>
      <c r="F65" s="168">
        <v>24</v>
      </c>
    </row>
    <row r="66" spans="1:6" ht="13.5">
      <c r="A66" s="237" t="s">
        <v>583</v>
      </c>
      <c r="B66" s="238"/>
      <c r="C66" s="239"/>
      <c r="D66" s="82">
        <f>SUM(D23:D65)</f>
        <v>56453</v>
      </c>
      <c r="E66" s="171">
        <f>SUM(E23:E65)</f>
        <v>27569</v>
      </c>
      <c r="F66" s="172">
        <f>SUM(F23:F65)</f>
        <v>28884</v>
      </c>
    </row>
    <row r="67" spans="4:6" ht="13.5">
      <c r="D67" s="232" t="s">
        <v>315</v>
      </c>
      <c r="E67" s="240"/>
      <c r="F67" s="240"/>
    </row>
    <row r="68" spans="5:6" ht="13.5">
      <c r="E68" s="234"/>
      <c r="F68" s="234"/>
    </row>
  </sheetData>
  <sheetProtection/>
  <mergeCells count="51">
    <mergeCell ref="D21:F21"/>
    <mergeCell ref="B22:C22"/>
    <mergeCell ref="A66:C66"/>
    <mergeCell ref="D67:F67"/>
    <mergeCell ref="B44:C44"/>
    <mergeCell ref="B52:C52"/>
    <mergeCell ref="B56:C56"/>
    <mergeCell ref="B41:C41"/>
    <mergeCell ref="B49:C49"/>
    <mergeCell ref="B61:C61"/>
    <mergeCell ref="B59:C59"/>
    <mergeCell ref="B50:C50"/>
    <mergeCell ref="B55:C55"/>
    <mergeCell ref="B58:C58"/>
    <mergeCell ref="A20:C20"/>
    <mergeCell ref="B37:C37"/>
    <mergeCell ref="B38:C38"/>
    <mergeCell ref="B45:C45"/>
    <mergeCell ref="B27:C27"/>
    <mergeCell ref="B43:C43"/>
    <mergeCell ref="B31:C31"/>
    <mergeCell ref="E68:F68"/>
    <mergeCell ref="B34:C34"/>
    <mergeCell ref="B35:C35"/>
    <mergeCell ref="B57:C57"/>
    <mergeCell ref="B51:C51"/>
    <mergeCell ref="B53:C53"/>
    <mergeCell ref="B54:C54"/>
    <mergeCell ref="B60:C60"/>
    <mergeCell ref="B47:C47"/>
    <mergeCell ref="B46:C46"/>
    <mergeCell ref="B48:C48"/>
    <mergeCell ref="B40:C40"/>
    <mergeCell ref="C2:D2"/>
    <mergeCell ref="B23:C23"/>
    <mergeCell ref="B24:C24"/>
    <mergeCell ref="B42:C42"/>
    <mergeCell ref="B25:C25"/>
    <mergeCell ref="B26:C26"/>
    <mergeCell ref="B32:C32"/>
    <mergeCell ref="B18:D18"/>
    <mergeCell ref="B28:C28"/>
    <mergeCell ref="B29:C29"/>
    <mergeCell ref="B39:C39"/>
    <mergeCell ref="B33:C33"/>
    <mergeCell ref="B36:C36"/>
    <mergeCell ref="B30:C30"/>
    <mergeCell ref="B62:C62"/>
    <mergeCell ref="B63:C63"/>
    <mergeCell ref="B64:C64"/>
    <mergeCell ref="B65:C65"/>
  </mergeCells>
  <printOptions/>
  <pageMargins left="0.75" right="0.75" top="0.66" bottom="0.56" header="0.45" footer="0.3"/>
  <pageSetup firstPageNumber="82" useFirstPageNumber="1" horizontalDpi="600" verticalDpi="600" orientation="portrait" paperSize="9" scale="90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O54"/>
  <sheetViews>
    <sheetView zoomScale="75" zoomScaleNormal="75" zoomScalePageLayoutView="0" workbookViewId="0" topLeftCell="O1">
      <selection activeCell="AM30" sqref="AM30"/>
    </sheetView>
  </sheetViews>
  <sheetFormatPr defaultColWidth="9.00390625" defaultRowHeight="13.5"/>
  <cols>
    <col min="1" max="1" width="2.625" style="46" customWidth="1"/>
    <col min="2" max="2" width="5.125" style="46" bestFit="1" customWidth="1"/>
    <col min="3" max="5" width="7.625" style="46" customWidth="1"/>
    <col min="6" max="6" width="7.50390625" style="46" customWidth="1"/>
    <col min="7" max="7" width="8.125" style="46" customWidth="1"/>
    <col min="8" max="8" width="5.375" style="46" customWidth="1"/>
    <col min="9" max="13" width="7.625" style="46" customWidth="1"/>
    <col min="14" max="14" width="2.625" style="46" customWidth="1"/>
    <col min="15" max="15" width="5.125" style="46" bestFit="1" customWidth="1"/>
    <col min="16" max="20" width="7.625" style="46" customWidth="1"/>
    <col min="21" max="21" width="5.25390625" style="46" customWidth="1"/>
    <col min="22" max="26" width="7.625" style="46" customWidth="1"/>
    <col min="27" max="27" width="2.625" style="46" customWidth="1"/>
    <col min="28" max="28" width="5.125" style="46" bestFit="1" customWidth="1"/>
    <col min="29" max="33" width="7.625" style="46" customWidth="1"/>
    <col min="34" max="34" width="5.625" style="46" customWidth="1"/>
    <col min="35" max="38" width="7.625" style="46" customWidth="1"/>
    <col min="39" max="39" width="11.875" style="46" customWidth="1"/>
    <col min="40" max="16384" width="9.00390625" style="46" customWidth="1"/>
  </cols>
  <sheetData>
    <row r="1" ht="13.5">
      <c r="N1" s="133"/>
    </row>
    <row r="2" spans="2:32" ht="13.5">
      <c r="B2" s="227" t="s">
        <v>282</v>
      </c>
      <c r="C2" s="227"/>
      <c r="D2" s="227"/>
      <c r="E2" s="241"/>
      <c r="F2" s="241"/>
      <c r="N2" s="133"/>
      <c r="O2" s="227" t="s">
        <v>283</v>
      </c>
      <c r="P2" s="227"/>
      <c r="Q2" s="227"/>
      <c r="R2" s="241"/>
      <c r="S2" s="241"/>
      <c r="AB2" s="227" t="s">
        <v>284</v>
      </c>
      <c r="AC2" s="227"/>
      <c r="AD2" s="227"/>
      <c r="AE2" s="241"/>
      <c r="AF2" s="241"/>
    </row>
    <row r="3" ht="13.5">
      <c r="N3" s="133"/>
    </row>
    <row r="4" spans="2:39" ht="13.5" customHeight="1">
      <c r="B4" s="245" t="s">
        <v>214</v>
      </c>
      <c r="C4" s="242" t="s">
        <v>726</v>
      </c>
      <c r="D4" s="243"/>
      <c r="E4" s="243"/>
      <c r="F4" s="243"/>
      <c r="G4" s="244"/>
      <c r="H4" s="245" t="s">
        <v>214</v>
      </c>
      <c r="I4" s="256" t="s">
        <v>672</v>
      </c>
      <c r="J4" s="257"/>
      <c r="K4" s="257"/>
      <c r="L4" s="257"/>
      <c r="M4" s="258"/>
      <c r="N4" s="133"/>
      <c r="O4" s="245" t="s">
        <v>214</v>
      </c>
      <c r="P4" s="242" t="s">
        <v>644</v>
      </c>
      <c r="Q4" s="243"/>
      <c r="R4" s="243"/>
      <c r="S4" s="243"/>
      <c r="T4" s="244"/>
      <c r="U4" s="245" t="s">
        <v>214</v>
      </c>
      <c r="V4" s="242" t="s">
        <v>645</v>
      </c>
      <c r="W4" s="243"/>
      <c r="X4" s="243"/>
      <c r="Y4" s="243"/>
      <c r="Z4" s="244"/>
      <c r="AB4" s="245" t="s">
        <v>214</v>
      </c>
      <c r="AC4" s="242" t="s">
        <v>673</v>
      </c>
      <c r="AD4" s="243"/>
      <c r="AE4" s="243"/>
      <c r="AF4" s="243"/>
      <c r="AG4" s="244"/>
      <c r="AH4" s="245" t="s">
        <v>214</v>
      </c>
      <c r="AI4" s="259" t="s">
        <v>738</v>
      </c>
      <c r="AJ4" s="257"/>
      <c r="AK4" s="257"/>
      <c r="AL4" s="257"/>
      <c r="AM4" s="258"/>
    </row>
    <row r="5" spans="2:39" ht="13.5" customHeight="1">
      <c r="B5" s="246"/>
      <c r="C5" s="247" t="s">
        <v>727</v>
      </c>
      <c r="D5" s="247"/>
      <c r="E5" s="247" t="s">
        <v>728</v>
      </c>
      <c r="F5" s="247"/>
      <c r="G5" s="249" t="s">
        <v>439</v>
      </c>
      <c r="H5" s="246"/>
      <c r="I5" s="247" t="s">
        <v>626</v>
      </c>
      <c r="J5" s="247"/>
      <c r="K5" s="247" t="s">
        <v>627</v>
      </c>
      <c r="L5" s="247"/>
      <c r="M5" s="249" t="s">
        <v>439</v>
      </c>
      <c r="N5" s="134"/>
      <c r="O5" s="246"/>
      <c r="P5" s="247" t="s">
        <v>626</v>
      </c>
      <c r="Q5" s="247"/>
      <c r="R5" s="247" t="s">
        <v>627</v>
      </c>
      <c r="S5" s="247"/>
      <c r="T5" s="249" t="s">
        <v>439</v>
      </c>
      <c r="U5" s="246"/>
      <c r="V5" s="247" t="s">
        <v>626</v>
      </c>
      <c r="W5" s="247"/>
      <c r="X5" s="247" t="s">
        <v>627</v>
      </c>
      <c r="Y5" s="247"/>
      <c r="Z5" s="249" t="s">
        <v>439</v>
      </c>
      <c r="AB5" s="246"/>
      <c r="AC5" s="247" t="s">
        <v>626</v>
      </c>
      <c r="AD5" s="247"/>
      <c r="AE5" s="247" t="s">
        <v>627</v>
      </c>
      <c r="AF5" s="247"/>
      <c r="AG5" s="249" t="s">
        <v>439</v>
      </c>
      <c r="AH5" s="246"/>
      <c r="AI5" s="247" t="s">
        <v>213</v>
      </c>
      <c r="AJ5" s="247"/>
      <c r="AK5" s="247" t="s">
        <v>627</v>
      </c>
      <c r="AL5" s="247"/>
      <c r="AM5" s="249" t="s">
        <v>439</v>
      </c>
    </row>
    <row r="6" spans="2:39" ht="13.5">
      <c r="B6" s="248"/>
      <c r="C6" s="148" t="s">
        <v>646</v>
      </c>
      <c r="D6" s="148" t="s">
        <v>647</v>
      </c>
      <c r="E6" s="148" t="s">
        <v>646</v>
      </c>
      <c r="F6" s="148" t="s">
        <v>647</v>
      </c>
      <c r="G6" s="251"/>
      <c r="H6" s="246"/>
      <c r="I6" s="148" t="s">
        <v>646</v>
      </c>
      <c r="J6" s="148" t="s">
        <v>647</v>
      </c>
      <c r="K6" s="148" t="s">
        <v>646</v>
      </c>
      <c r="L6" s="148" t="s">
        <v>647</v>
      </c>
      <c r="M6" s="251"/>
      <c r="N6" s="134"/>
      <c r="O6" s="246"/>
      <c r="P6" s="148" t="s">
        <v>646</v>
      </c>
      <c r="Q6" s="148" t="s">
        <v>647</v>
      </c>
      <c r="R6" s="148" t="s">
        <v>646</v>
      </c>
      <c r="S6" s="148" t="s">
        <v>647</v>
      </c>
      <c r="T6" s="251"/>
      <c r="U6" s="246"/>
      <c r="V6" s="149" t="s">
        <v>646</v>
      </c>
      <c r="W6" s="149" t="s">
        <v>647</v>
      </c>
      <c r="X6" s="149" t="s">
        <v>646</v>
      </c>
      <c r="Y6" s="149" t="s">
        <v>647</v>
      </c>
      <c r="Z6" s="250"/>
      <c r="AB6" s="246"/>
      <c r="AC6" s="149" t="s">
        <v>646</v>
      </c>
      <c r="AD6" s="149" t="s">
        <v>647</v>
      </c>
      <c r="AE6" s="149" t="s">
        <v>646</v>
      </c>
      <c r="AF6" s="149" t="s">
        <v>647</v>
      </c>
      <c r="AG6" s="250"/>
      <c r="AH6" s="246"/>
      <c r="AI6" s="149" t="s">
        <v>646</v>
      </c>
      <c r="AJ6" s="149" t="s">
        <v>647</v>
      </c>
      <c r="AK6" s="149" t="s">
        <v>646</v>
      </c>
      <c r="AL6" s="149" t="s">
        <v>647</v>
      </c>
      <c r="AM6" s="250"/>
    </row>
    <row r="7" spans="2:39" ht="13.5">
      <c r="B7" s="150">
        <v>1</v>
      </c>
      <c r="C7" s="151">
        <v>982</v>
      </c>
      <c r="D7" s="152">
        <v>1095</v>
      </c>
      <c r="E7" s="153">
        <v>648</v>
      </c>
      <c r="F7" s="153">
        <v>776</v>
      </c>
      <c r="G7" s="162">
        <f aca="true" t="shared" si="0" ref="G7:G49">(E7+F7)/(C7+D7)*100</f>
        <v>68.56042368801155</v>
      </c>
      <c r="H7" s="150">
        <v>1</v>
      </c>
      <c r="I7" s="151">
        <v>1037</v>
      </c>
      <c r="J7" s="152">
        <v>1146</v>
      </c>
      <c r="K7" s="153">
        <v>584</v>
      </c>
      <c r="L7" s="153">
        <v>660</v>
      </c>
      <c r="M7" s="162">
        <f>(K7+L7)/(I7+J7)*100</f>
        <v>56.98579935868071</v>
      </c>
      <c r="N7" s="154"/>
      <c r="O7" s="150">
        <v>1</v>
      </c>
      <c r="P7" s="139">
        <v>1039</v>
      </c>
      <c r="Q7" s="139">
        <v>1151</v>
      </c>
      <c r="R7" s="139">
        <v>658</v>
      </c>
      <c r="S7" s="139">
        <v>758</v>
      </c>
      <c r="T7" s="147">
        <f>(R7+S7)/(P7+Q7)*100</f>
        <v>64.65753424657534</v>
      </c>
      <c r="U7" s="150">
        <v>1</v>
      </c>
      <c r="V7" s="140">
        <v>1033</v>
      </c>
      <c r="W7" s="141">
        <v>1145</v>
      </c>
      <c r="X7" s="141">
        <v>675</v>
      </c>
      <c r="Y7" s="141">
        <v>805</v>
      </c>
      <c r="Z7" s="142">
        <f>(X7+Y7)/(V7+W7)*100</f>
        <v>67.95224977043158</v>
      </c>
      <c r="AB7" s="150">
        <v>1</v>
      </c>
      <c r="AC7" s="140">
        <v>1034</v>
      </c>
      <c r="AD7" s="141">
        <v>1141</v>
      </c>
      <c r="AE7" s="141">
        <v>558</v>
      </c>
      <c r="AF7" s="141">
        <v>665</v>
      </c>
      <c r="AG7" s="145">
        <f>(AE7+AF7)/(AC7+AD7)*100</f>
        <v>56.229885057471265</v>
      </c>
      <c r="AH7" s="150">
        <v>1</v>
      </c>
      <c r="AI7" s="140">
        <v>1007</v>
      </c>
      <c r="AJ7" s="141">
        <v>1120</v>
      </c>
      <c r="AK7" s="141">
        <v>723</v>
      </c>
      <c r="AL7" s="141">
        <v>816</v>
      </c>
      <c r="AM7" s="145">
        <f aca="true" t="shared" si="1" ref="AM7:AM50">(AK7+AL7)/(AI7+AJ7)*100</f>
        <v>72.35543018335684</v>
      </c>
    </row>
    <row r="8" spans="2:39" ht="13.5">
      <c r="B8" s="155">
        <v>2</v>
      </c>
      <c r="C8" s="156">
        <v>1135</v>
      </c>
      <c r="D8" s="157">
        <v>1262</v>
      </c>
      <c r="E8" s="154">
        <v>748</v>
      </c>
      <c r="F8" s="154">
        <v>848</v>
      </c>
      <c r="G8" s="163">
        <f t="shared" si="0"/>
        <v>66.58322903629536</v>
      </c>
      <c r="H8" s="155">
        <v>2</v>
      </c>
      <c r="I8" s="156">
        <v>1122</v>
      </c>
      <c r="J8" s="157">
        <v>1269</v>
      </c>
      <c r="K8" s="154">
        <v>676</v>
      </c>
      <c r="L8" s="154">
        <v>711</v>
      </c>
      <c r="M8" s="163">
        <f aca="true" t="shared" si="2" ref="M8:M50">(K8+L8)/(I8+J8)*100</f>
        <v>58.00920117105813</v>
      </c>
      <c r="N8" s="154"/>
      <c r="O8" s="155">
        <v>2</v>
      </c>
      <c r="P8" s="139">
        <v>1105</v>
      </c>
      <c r="Q8" s="139">
        <v>1242</v>
      </c>
      <c r="R8" s="139">
        <v>713</v>
      </c>
      <c r="S8" s="139">
        <v>824</v>
      </c>
      <c r="T8" s="147">
        <f aca="true" t="shared" si="3" ref="T8:T51">(R8+S8)/(P8+Q8)*100</f>
        <v>65.48785683851726</v>
      </c>
      <c r="U8" s="155">
        <v>2</v>
      </c>
      <c r="V8" s="143">
        <v>1107</v>
      </c>
      <c r="W8" s="139">
        <v>1238</v>
      </c>
      <c r="X8" s="139">
        <v>707</v>
      </c>
      <c r="Y8" s="139">
        <v>826</v>
      </c>
      <c r="Z8" s="144">
        <f aca="true" t="shared" si="4" ref="Z8:Z49">(X8+Y8)/(V8+W8)*100</f>
        <v>65.3731343283582</v>
      </c>
      <c r="AB8" s="155">
        <v>2</v>
      </c>
      <c r="AC8" s="139">
        <v>1114</v>
      </c>
      <c r="AD8" s="139">
        <v>1255</v>
      </c>
      <c r="AE8" s="139">
        <v>616</v>
      </c>
      <c r="AF8" s="139">
        <v>673</v>
      </c>
      <c r="AG8" s="147">
        <f aca="true" t="shared" si="5" ref="AG8:AG49">(AE8+AF8)/(AC8+AD8)*100</f>
        <v>54.41114394259181</v>
      </c>
      <c r="AH8" s="155">
        <v>2</v>
      </c>
      <c r="AI8" s="143">
        <v>1147</v>
      </c>
      <c r="AJ8" s="139">
        <v>1266</v>
      </c>
      <c r="AK8" s="139">
        <v>857</v>
      </c>
      <c r="AL8" s="139">
        <v>921</v>
      </c>
      <c r="AM8" s="146">
        <f t="shared" si="1"/>
        <v>73.68421052631578</v>
      </c>
    </row>
    <row r="9" spans="2:39" ht="13.5">
      <c r="B9" s="155">
        <v>3</v>
      </c>
      <c r="C9" s="158">
        <v>776</v>
      </c>
      <c r="D9" s="154">
        <v>838</v>
      </c>
      <c r="E9" s="154">
        <v>512</v>
      </c>
      <c r="F9" s="154">
        <v>569</v>
      </c>
      <c r="G9" s="163">
        <f t="shared" si="0"/>
        <v>66.97645600991325</v>
      </c>
      <c r="H9" s="155">
        <v>3</v>
      </c>
      <c r="I9" s="158">
        <v>774</v>
      </c>
      <c r="J9" s="154">
        <v>861</v>
      </c>
      <c r="K9" s="154">
        <v>458</v>
      </c>
      <c r="L9" s="154">
        <v>482</v>
      </c>
      <c r="M9" s="163">
        <f t="shared" si="2"/>
        <v>57.49235474006116</v>
      </c>
      <c r="N9" s="154"/>
      <c r="O9" s="155">
        <v>3</v>
      </c>
      <c r="P9" s="139">
        <v>768</v>
      </c>
      <c r="Q9" s="139">
        <v>859</v>
      </c>
      <c r="R9" s="139">
        <v>491</v>
      </c>
      <c r="S9" s="139">
        <v>547</v>
      </c>
      <c r="T9" s="147">
        <f t="shared" si="3"/>
        <v>63.79840196681008</v>
      </c>
      <c r="U9" s="155">
        <v>3</v>
      </c>
      <c r="V9" s="143">
        <v>766</v>
      </c>
      <c r="W9" s="139">
        <v>855</v>
      </c>
      <c r="X9" s="139">
        <v>499</v>
      </c>
      <c r="Y9" s="139">
        <v>576</v>
      </c>
      <c r="Z9" s="144">
        <f t="shared" si="4"/>
        <v>66.31708821714992</v>
      </c>
      <c r="AB9" s="155">
        <v>3</v>
      </c>
      <c r="AC9" s="139">
        <v>768</v>
      </c>
      <c r="AD9" s="139">
        <v>859</v>
      </c>
      <c r="AE9" s="139">
        <v>430</v>
      </c>
      <c r="AF9" s="139">
        <v>479</v>
      </c>
      <c r="AG9" s="147">
        <f t="shared" si="5"/>
        <v>55.86969883220652</v>
      </c>
      <c r="AH9" s="155">
        <v>3</v>
      </c>
      <c r="AI9" s="143">
        <v>776</v>
      </c>
      <c r="AJ9" s="139">
        <v>854</v>
      </c>
      <c r="AK9" s="139">
        <v>578</v>
      </c>
      <c r="AL9" s="139">
        <v>627</v>
      </c>
      <c r="AM9" s="146">
        <f t="shared" si="1"/>
        <v>73.92638036809815</v>
      </c>
    </row>
    <row r="10" spans="2:39" ht="13.5">
      <c r="B10" s="155">
        <v>4</v>
      </c>
      <c r="C10" s="158">
        <v>321</v>
      </c>
      <c r="D10" s="154">
        <v>369</v>
      </c>
      <c r="E10" s="154">
        <v>218</v>
      </c>
      <c r="F10" s="154">
        <v>263</v>
      </c>
      <c r="G10" s="163">
        <f t="shared" si="0"/>
        <v>69.71014492753623</v>
      </c>
      <c r="H10" s="155">
        <v>4</v>
      </c>
      <c r="I10" s="158">
        <v>320</v>
      </c>
      <c r="J10" s="154">
        <v>373</v>
      </c>
      <c r="K10" s="154">
        <v>184</v>
      </c>
      <c r="L10" s="154">
        <v>227</v>
      </c>
      <c r="M10" s="163">
        <f t="shared" si="2"/>
        <v>59.307359307359306</v>
      </c>
      <c r="N10" s="154"/>
      <c r="O10" s="155">
        <v>4</v>
      </c>
      <c r="P10" s="139">
        <v>319</v>
      </c>
      <c r="Q10" s="139">
        <v>372</v>
      </c>
      <c r="R10" s="139">
        <v>206</v>
      </c>
      <c r="S10" s="139">
        <v>260</v>
      </c>
      <c r="T10" s="147">
        <f t="shared" si="3"/>
        <v>67.43849493487699</v>
      </c>
      <c r="U10" s="155">
        <v>4</v>
      </c>
      <c r="V10" s="143">
        <v>319</v>
      </c>
      <c r="W10" s="139">
        <v>372</v>
      </c>
      <c r="X10" s="139">
        <v>213</v>
      </c>
      <c r="Y10" s="139">
        <v>273</v>
      </c>
      <c r="Z10" s="144">
        <f t="shared" si="4"/>
        <v>70.33285094066571</v>
      </c>
      <c r="AB10" s="155">
        <v>4</v>
      </c>
      <c r="AC10" s="139">
        <v>319</v>
      </c>
      <c r="AD10" s="139">
        <v>375</v>
      </c>
      <c r="AE10" s="139">
        <v>185</v>
      </c>
      <c r="AF10" s="139">
        <v>230</v>
      </c>
      <c r="AG10" s="147">
        <f t="shared" si="5"/>
        <v>59.798270893371765</v>
      </c>
      <c r="AH10" s="155">
        <v>4</v>
      </c>
      <c r="AI10" s="143">
        <v>325</v>
      </c>
      <c r="AJ10" s="139">
        <v>375</v>
      </c>
      <c r="AK10" s="139">
        <v>241</v>
      </c>
      <c r="AL10" s="139">
        <v>280</v>
      </c>
      <c r="AM10" s="146">
        <f t="shared" si="1"/>
        <v>74.42857142857143</v>
      </c>
    </row>
    <row r="11" spans="2:39" ht="13.5">
      <c r="B11" s="155">
        <v>5</v>
      </c>
      <c r="C11" s="156">
        <v>1436</v>
      </c>
      <c r="D11" s="157">
        <v>1508</v>
      </c>
      <c r="E11" s="154">
        <v>919</v>
      </c>
      <c r="F11" s="157">
        <v>1036</v>
      </c>
      <c r="G11" s="163">
        <f t="shared" si="0"/>
        <v>66.40625</v>
      </c>
      <c r="H11" s="155">
        <v>5</v>
      </c>
      <c r="I11" s="156">
        <v>1407</v>
      </c>
      <c r="J11" s="157">
        <v>1508</v>
      </c>
      <c r="K11" s="154">
        <v>775</v>
      </c>
      <c r="L11" s="157">
        <v>838</v>
      </c>
      <c r="M11" s="163">
        <f t="shared" si="2"/>
        <v>55.33447684391081</v>
      </c>
      <c r="N11" s="154"/>
      <c r="O11" s="155">
        <v>5</v>
      </c>
      <c r="P11" s="139">
        <v>1382</v>
      </c>
      <c r="Q11" s="139">
        <v>1489</v>
      </c>
      <c r="R11" s="139">
        <v>830</v>
      </c>
      <c r="S11" s="139">
        <v>965</v>
      </c>
      <c r="T11" s="147">
        <f t="shared" si="3"/>
        <v>62.521769418321135</v>
      </c>
      <c r="U11" s="155">
        <v>5</v>
      </c>
      <c r="V11" s="143">
        <v>1383</v>
      </c>
      <c r="W11" s="139">
        <v>1489</v>
      </c>
      <c r="X11" s="139">
        <v>909</v>
      </c>
      <c r="Y11" s="139">
        <v>1041</v>
      </c>
      <c r="Z11" s="144">
        <f t="shared" si="4"/>
        <v>67.89693593314763</v>
      </c>
      <c r="AB11" s="155">
        <v>5</v>
      </c>
      <c r="AC11" s="139">
        <v>1397</v>
      </c>
      <c r="AD11" s="139">
        <v>1500</v>
      </c>
      <c r="AE11" s="139">
        <v>724</v>
      </c>
      <c r="AF11" s="139">
        <v>816</v>
      </c>
      <c r="AG11" s="147">
        <f t="shared" si="5"/>
        <v>53.15843976527442</v>
      </c>
      <c r="AH11" s="155">
        <v>5</v>
      </c>
      <c r="AI11" s="143">
        <v>1443</v>
      </c>
      <c r="AJ11" s="139">
        <v>1515</v>
      </c>
      <c r="AK11" s="139">
        <v>1029</v>
      </c>
      <c r="AL11" s="139">
        <v>1080</v>
      </c>
      <c r="AM11" s="146">
        <f t="shared" si="1"/>
        <v>71.29817444219067</v>
      </c>
    </row>
    <row r="12" spans="2:39" ht="13.5">
      <c r="B12" s="155">
        <v>6</v>
      </c>
      <c r="C12" s="156">
        <v>1426</v>
      </c>
      <c r="D12" s="157">
        <v>1523</v>
      </c>
      <c r="E12" s="154">
        <v>858</v>
      </c>
      <c r="F12" s="157">
        <v>1017</v>
      </c>
      <c r="G12" s="163">
        <f t="shared" si="0"/>
        <v>63.58087487283826</v>
      </c>
      <c r="H12" s="155">
        <v>6</v>
      </c>
      <c r="I12" s="156">
        <v>1404</v>
      </c>
      <c r="J12" s="157">
        <v>1473</v>
      </c>
      <c r="K12" s="154">
        <v>717</v>
      </c>
      <c r="L12" s="157">
        <v>771</v>
      </c>
      <c r="M12" s="163">
        <f t="shared" si="2"/>
        <v>51.72054223149114</v>
      </c>
      <c r="N12" s="154"/>
      <c r="O12" s="155">
        <v>6</v>
      </c>
      <c r="P12" s="139">
        <v>1368</v>
      </c>
      <c r="Q12" s="139">
        <v>1460</v>
      </c>
      <c r="R12" s="139">
        <v>780</v>
      </c>
      <c r="S12" s="139">
        <v>928</v>
      </c>
      <c r="T12" s="147">
        <f t="shared" si="3"/>
        <v>60.396039603960396</v>
      </c>
      <c r="U12" s="155">
        <v>6</v>
      </c>
      <c r="V12" s="143">
        <v>1367</v>
      </c>
      <c r="W12" s="139">
        <v>1457</v>
      </c>
      <c r="X12" s="139">
        <v>897</v>
      </c>
      <c r="Y12" s="139">
        <v>1038</v>
      </c>
      <c r="Z12" s="144">
        <f t="shared" si="4"/>
        <v>68.51983002832861</v>
      </c>
      <c r="AB12" s="155">
        <v>6</v>
      </c>
      <c r="AC12" s="139">
        <v>1391</v>
      </c>
      <c r="AD12" s="139">
        <v>1461</v>
      </c>
      <c r="AE12" s="139">
        <v>687</v>
      </c>
      <c r="AF12" s="139">
        <v>780</v>
      </c>
      <c r="AG12" s="147">
        <f t="shared" si="5"/>
        <v>51.437587657784015</v>
      </c>
      <c r="AH12" s="155">
        <v>6</v>
      </c>
      <c r="AI12" s="143">
        <v>1438</v>
      </c>
      <c r="AJ12" s="139">
        <v>1520</v>
      </c>
      <c r="AK12" s="139">
        <v>967</v>
      </c>
      <c r="AL12" s="139">
        <v>1051</v>
      </c>
      <c r="AM12" s="146">
        <f t="shared" si="1"/>
        <v>68.22177146720757</v>
      </c>
    </row>
    <row r="13" spans="2:39" ht="13.5">
      <c r="B13" s="155">
        <v>7</v>
      </c>
      <c r="C13" s="159">
        <v>1097</v>
      </c>
      <c r="D13" s="160">
        <v>1135</v>
      </c>
      <c r="E13" s="154">
        <v>656</v>
      </c>
      <c r="F13" s="154">
        <v>747</v>
      </c>
      <c r="G13" s="163">
        <f t="shared" si="0"/>
        <v>62.858422939068106</v>
      </c>
      <c r="H13" s="155">
        <v>7</v>
      </c>
      <c r="I13" s="159">
        <v>1098</v>
      </c>
      <c r="J13" s="160">
        <v>1110</v>
      </c>
      <c r="K13" s="154">
        <v>555</v>
      </c>
      <c r="L13" s="154">
        <v>582</v>
      </c>
      <c r="M13" s="163">
        <f t="shared" si="2"/>
        <v>51.49456521739131</v>
      </c>
      <c r="N13" s="154"/>
      <c r="O13" s="155">
        <v>7</v>
      </c>
      <c r="P13" s="139">
        <v>1084</v>
      </c>
      <c r="Q13" s="139">
        <v>1083</v>
      </c>
      <c r="R13" s="139">
        <v>646</v>
      </c>
      <c r="S13" s="139">
        <v>706</v>
      </c>
      <c r="T13" s="147">
        <f t="shared" si="3"/>
        <v>62.39040147669589</v>
      </c>
      <c r="U13" s="155">
        <v>7</v>
      </c>
      <c r="V13" s="143">
        <v>1084</v>
      </c>
      <c r="W13" s="139">
        <v>1082</v>
      </c>
      <c r="X13" s="139">
        <v>689</v>
      </c>
      <c r="Y13" s="139">
        <v>756</v>
      </c>
      <c r="Z13" s="144">
        <f t="shared" si="4"/>
        <v>66.71283471837488</v>
      </c>
      <c r="AB13" s="155">
        <v>7</v>
      </c>
      <c r="AC13" s="139">
        <v>1087</v>
      </c>
      <c r="AD13" s="139">
        <v>1098</v>
      </c>
      <c r="AE13" s="139">
        <v>499</v>
      </c>
      <c r="AF13" s="139">
        <v>566</v>
      </c>
      <c r="AG13" s="147">
        <f t="shared" si="5"/>
        <v>48.74141876430206</v>
      </c>
      <c r="AH13" s="155">
        <v>7</v>
      </c>
      <c r="AI13" s="143">
        <v>1099</v>
      </c>
      <c r="AJ13" s="139">
        <v>1133</v>
      </c>
      <c r="AK13" s="139">
        <v>755</v>
      </c>
      <c r="AL13" s="139">
        <v>806</v>
      </c>
      <c r="AM13" s="146">
        <f t="shared" si="1"/>
        <v>69.93727598566308</v>
      </c>
    </row>
    <row r="14" spans="2:39" ht="13.5">
      <c r="B14" s="155">
        <v>8</v>
      </c>
      <c r="C14" s="158">
        <v>524</v>
      </c>
      <c r="D14" s="154">
        <v>580</v>
      </c>
      <c r="E14" s="154">
        <v>338</v>
      </c>
      <c r="F14" s="154">
        <v>393</v>
      </c>
      <c r="G14" s="163">
        <f t="shared" si="0"/>
        <v>66.21376811594203</v>
      </c>
      <c r="H14" s="155">
        <v>8</v>
      </c>
      <c r="I14" s="158">
        <v>515</v>
      </c>
      <c r="J14" s="154">
        <v>606</v>
      </c>
      <c r="K14" s="154">
        <v>250</v>
      </c>
      <c r="L14" s="154">
        <v>290</v>
      </c>
      <c r="M14" s="163">
        <f t="shared" si="2"/>
        <v>48.17127564674398</v>
      </c>
      <c r="N14" s="154"/>
      <c r="O14" s="155">
        <v>8</v>
      </c>
      <c r="P14" s="139">
        <v>509</v>
      </c>
      <c r="Q14" s="139">
        <v>600</v>
      </c>
      <c r="R14" s="139">
        <v>303</v>
      </c>
      <c r="S14" s="139">
        <v>355</v>
      </c>
      <c r="T14" s="147">
        <f t="shared" si="3"/>
        <v>59.33273219116321</v>
      </c>
      <c r="U14" s="155">
        <v>8</v>
      </c>
      <c r="V14" s="143">
        <v>509</v>
      </c>
      <c r="W14" s="139">
        <v>598</v>
      </c>
      <c r="X14" s="139">
        <v>335</v>
      </c>
      <c r="Y14" s="139">
        <v>398</v>
      </c>
      <c r="Z14" s="144">
        <f t="shared" si="4"/>
        <v>66.21499548328816</v>
      </c>
      <c r="AB14" s="155">
        <v>8</v>
      </c>
      <c r="AC14" s="139">
        <v>508</v>
      </c>
      <c r="AD14" s="139">
        <v>598</v>
      </c>
      <c r="AE14" s="139">
        <v>247</v>
      </c>
      <c r="AF14" s="139">
        <v>285</v>
      </c>
      <c r="AG14" s="147">
        <f t="shared" si="5"/>
        <v>48.10126582278481</v>
      </c>
      <c r="AH14" s="155">
        <v>8</v>
      </c>
      <c r="AI14" s="143">
        <v>520</v>
      </c>
      <c r="AJ14" s="139">
        <v>595</v>
      </c>
      <c r="AK14" s="139">
        <v>363</v>
      </c>
      <c r="AL14" s="139">
        <v>397</v>
      </c>
      <c r="AM14" s="146">
        <f t="shared" si="1"/>
        <v>68.16143497757847</v>
      </c>
    </row>
    <row r="15" spans="2:39" ht="13.5">
      <c r="B15" s="155">
        <v>9</v>
      </c>
      <c r="C15" s="158">
        <v>364</v>
      </c>
      <c r="D15" s="154">
        <v>360</v>
      </c>
      <c r="E15" s="154">
        <v>256</v>
      </c>
      <c r="F15" s="154">
        <v>271</v>
      </c>
      <c r="G15" s="163">
        <f t="shared" si="0"/>
        <v>72.79005524861878</v>
      </c>
      <c r="H15" s="155">
        <v>9</v>
      </c>
      <c r="I15" s="158">
        <v>379</v>
      </c>
      <c r="J15" s="154">
        <v>368</v>
      </c>
      <c r="K15" s="154">
        <v>217</v>
      </c>
      <c r="L15" s="154">
        <v>217</v>
      </c>
      <c r="M15" s="163">
        <f t="shared" si="2"/>
        <v>58.099062918340024</v>
      </c>
      <c r="N15" s="154"/>
      <c r="O15" s="155">
        <v>9</v>
      </c>
      <c r="P15" s="139">
        <v>369</v>
      </c>
      <c r="Q15" s="139">
        <v>359</v>
      </c>
      <c r="R15" s="139">
        <v>249</v>
      </c>
      <c r="S15" s="139">
        <v>255</v>
      </c>
      <c r="T15" s="147">
        <f t="shared" si="3"/>
        <v>69.23076923076923</v>
      </c>
      <c r="U15" s="155">
        <v>9</v>
      </c>
      <c r="V15" s="143">
        <v>370</v>
      </c>
      <c r="W15" s="139">
        <v>361</v>
      </c>
      <c r="X15" s="139">
        <v>287</v>
      </c>
      <c r="Y15" s="139">
        <v>299</v>
      </c>
      <c r="Z15" s="144">
        <f t="shared" si="4"/>
        <v>80.1641586867305</v>
      </c>
      <c r="AB15" s="155">
        <v>9</v>
      </c>
      <c r="AC15" s="139">
        <v>377</v>
      </c>
      <c r="AD15" s="139">
        <v>362</v>
      </c>
      <c r="AE15" s="139">
        <v>211</v>
      </c>
      <c r="AF15" s="139">
        <v>218</v>
      </c>
      <c r="AG15" s="147">
        <f t="shared" si="5"/>
        <v>58.05142083897158</v>
      </c>
      <c r="AH15" s="155">
        <v>9</v>
      </c>
      <c r="AI15" s="143">
        <v>376</v>
      </c>
      <c r="AJ15" s="139">
        <v>370</v>
      </c>
      <c r="AK15" s="139">
        <v>274</v>
      </c>
      <c r="AL15" s="139">
        <v>285</v>
      </c>
      <c r="AM15" s="146">
        <f t="shared" si="1"/>
        <v>74.93297587131367</v>
      </c>
    </row>
    <row r="16" spans="2:39" ht="13.5">
      <c r="B16" s="155">
        <v>10</v>
      </c>
      <c r="C16" s="158">
        <v>806</v>
      </c>
      <c r="D16" s="154">
        <v>827</v>
      </c>
      <c r="E16" s="154">
        <v>494</v>
      </c>
      <c r="F16" s="154">
        <v>524</v>
      </c>
      <c r="G16" s="163">
        <f t="shared" si="0"/>
        <v>62.33925290875689</v>
      </c>
      <c r="H16" s="155">
        <v>10</v>
      </c>
      <c r="I16" s="158">
        <v>818</v>
      </c>
      <c r="J16" s="154">
        <v>833</v>
      </c>
      <c r="K16" s="154">
        <v>436</v>
      </c>
      <c r="L16" s="154">
        <v>450</v>
      </c>
      <c r="M16" s="163">
        <f t="shared" si="2"/>
        <v>53.66444579043004</v>
      </c>
      <c r="N16" s="154"/>
      <c r="O16" s="155">
        <v>10</v>
      </c>
      <c r="P16" s="139">
        <v>805</v>
      </c>
      <c r="Q16" s="139">
        <v>822</v>
      </c>
      <c r="R16" s="139">
        <v>502</v>
      </c>
      <c r="S16" s="139">
        <v>550</v>
      </c>
      <c r="T16" s="147">
        <f t="shared" si="3"/>
        <v>64.65888137676706</v>
      </c>
      <c r="U16" s="155">
        <v>10</v>
      </c>
      <c r="V16" s="143">
        <v>804</v>
      </c>
      <c r="W16" s="139">
        <v>821</v>
      </c>
      <c r="X16" s="139">
        <v>541</v>
      </c>
      <c r="Y16" s="139">
        <v>577</v>
      </c>
      <c r="Z16" s="144">
        <f t="shared" si="4"/>
        <v>68.8</v>
      </c>
      <c r="AB16" s="155">
        <v>10</v>
      </c>
      <c r="AC16" s="139">
        <v>813</v>
      </c>
      <c r="AD16" s="139">
        <v>827</v>
      </c>
      <c r="AE16" s="139">
        <v>407</v>
      </c>
      <c r="AF16" s="139">
        <v>435</v>
      </c>
      <c r="AG16" s="147">
        <f t="shared" si="5"/>
        <v>51.34146341463415</v>
      </c>
      <c r="AH16" s="155">
        <v>10</v>
      </c>
      <c r="AI16" s="143">
        <v>815</v>
      </c>
      <c r="AJ16" s="139">
        <v>829</v>
      </c>
      <c r="AK16" s="139">
        <v>564</v>
      </c>
      <c r="AL16" s="139">
        <v>576</v>
      </c>
      <c r="AM16" s="146">
        <f t="shared" si="1"/>
        <v>69.34306569343066</v>
      </c>
    </row>
    <row r="17" spans="2:39" ht="13.5">
      <c r="B17" s="155">
        <v>11</v>
      </c>
      <c r="C17" s="158">
        <v>934</v>
      </c>
      <c r="D17" s="154">
        <v>912</v>
      </c>
      <c r="E17" s="154">
        <v>587</v>
      </c>
      <c r="F17" s="154">
        <v>614</v>
      </c>
      <c r="G17" s="163">
        <f t="shared" si="0"/>
        <v>65.05958829902492</v>
      </c>
      <c r="H17" s="155">
        <v>11</v>
      </c>
      <c r="I17" s="158">
        <v>930</v>
      </c>
      <c r="J17" s="154">
        <v>925</v>
      </c>
      <c r="K17" s="154">
        <v>516</v>
      </c>
      <c r="L17" s="154">
        <v>528</v>
      </c>
      <c r="M17" s="163">
        <f t="shared" si="2"/>
        <v>56.28032345013477</v>
      </c>
      <c r="N17" s="154"/>
      <c r="O17" s="155">
        <v>11</v>
      </c>
      <c r="P17" s="139">
        <v>925</v>
      </c>
      <c r="Q17" s="139">
        <v>918</v>
      </c>
      <c r="R17" s="139">
        <v>573</v>
      </c>
      <c r="S17" s="139">
        <v>622</v>
      </c>
      <c r="T17" s="147">
        <f t="shared" si="3"/>
        <v>64.83993488876831</v>
      </c>
      <c r="U17" s="155">
        <v>11</v>
      </c>
      <c r="V17" s="143">
        <v>926</v>
      </c>
      <c r="W17" s="139">
        <v>920</v>
      </c>
      <c r="X17" s="139">
        <v>613</v>
      </c>
      <c r="Y17" s="139">
        <v>671</v>
      </c>
      <c r="Z17" s="144">
        <f t="shared" si="4"/>
        <v>69.5557963163597</v>
      </c>
      <c r="AB17" s="155">
        <v>11</v>
      </c>
      <c r="AC17" s="139">
        <v>924</v>
      </c>
      <c r="AD17" s="139">
        <v>922</v>
      </c>
      <c r="AE17" s="139">
        <v>481</v>
      </c>
      <c r="AF17" s="139">
        <v>512</v>
      </c>
      <c r="AG17" s="147">
        <f t="shared" si="5"/>
        <v>53.79198266522211</v>
      </c>
      <c r="AH17" s="155">
        <v>11</v>
      </c>
      <c r="AI17" s="143">
        <v>942</v>
      </c>
      <c r="AJ17" s="139">
        <v>924</v>
      </c>
      <c r="AK17" s="139">
        <v>659</v>
      </c>
      <c r="AL17" s="139">
        <v>649</v>
      </c>
      <c r="AM17" s="146">
        <f t="shared" si="1"/>
        <v>70.09646302250803</v>
      </c>
    </row>
    <row r="18" spans="2:39" ht="13.5">
      <c r="B18" s="155">
        <v>12</v>
      </c>
      <c r="C18" s="158">
        <v>951</v>
      </c>
      <c r="D18" s="154">
        <v>970</v>
      </c>
      <c r="E18" s="154">
        <v>569</v>
      </c>
      <c r="F18" s="154">
        <v>613</v>
      </c>
      <c r="G18" s="163">
        <f t="shared" si="0"/>
        <v>61.53045288912025</v>
      </c>
      <c r="H18" s="155">
        <v>12</v>
      </c>
      <c r="I18" s="158">
        <v>946</v>
      </c>
      <c r="J18" s="154">
        <v>956</v>
      </c>
      <c r="K18" s="154">
        <v>509</v>
      </c>
      <c r="L18" s="154">
        <v>507</v>
      </c>
      <c r="M18" s="163">
        <f t="shared" si="2"/>
        <v>53.41745531019979</v>
      </c>
      <c r="N18" s="154"/>
      <c r="O18" s="155">
        <v>12</v>
      </c>
      <c r="P18" s="139">
        <v>934</v>
      </c>
      <c r="Q18" s="139">
        <v>956</v>
      </c>
      <c r="R18" s="139">
        <v>532</v>
      </c>
      <c r="S18" s="139">
        <v>599</v>
      </c>
      <c r="T18" s="147">
        <f t="shared" si="3"/>
        <v>59.84126984126984</v>
      </c>
      <c r="U18" s="155">
        <v>12</v>
      </c>
      <c r="V18" s="143">
        <v>934</v>
      </c>
      <c r="W18" s="139">
        <v>958</v>
      </c>
      <c r="X18" s="139">
        <v>582</v>
      </c>
      <c r="Y18" s="139">
        <v>635</v>
      </c>
      <c r="Z18" s="144">
        <f t="shared" si="4"/>
        <v>64.32346723044398</v>
      </c>
      <c r="AB18" s="155">
        <v>12</v>
      </c>
      <c r="AC18" s="139">
        <v>938</v>
      </c>
      <c r="AD18" s="139">
        <v>953</v>
      </c>
      <c r="AE18" s="139">
        <v>470</v>
      </c>
      <c r="AF18" s="139">
        <v>493</v>
      </c>
      <c r="AG18" s="147">
        <f t="shared" si="5"/>
        <v>50.925436277102065</v>
      </c>
      <c r="AH18" s="155">
        <v>12</v>
      </c>
      <c r="AI18" s="143">
        <v>950</v>
      </c>
      <c r="AJ18" s="139">
        <v>969</v>
      </c>
      <c r="AK18" s="139">
        <v>661</v>
      </c>
      <c r="AL18" s="139">
        <v>653</v>
      </c>
      <c r="AM18" s="146">
        <f t="shared" si="1"/>
        <v>68.47316310578427</v>
      </c>
    </row>
    <row r="19" spans="2:39" ht="13.5">
      <c r="B19" s="155">
        <v>13</v>
      </c>
      <c r="C19" s="158">
        <v>965</v>
      </c>
      <c r="D19" s="154">
        <v>994</v>
      </c>
      <c r="E19" s="154">
        <v>518</v>
      </c>
      <c r="F19" s="154">
        <v>569</v>
      </c>
      <c r="G19" s="163">
        <f t="shared" si="0"/>
        <v>55.487493619193465</v>
      </c>
      <c r="H19" s="155">
        <v>13</v>
      </c>
      <c r="I19" s="158">
        <v>974</v>
      </c>
      <c r="J19" s="154">
        <v>977</v>
      </c>
      <c r="K19" s="154">
        <v>532</v>
      </c>
      <c r="L19" s="154">
        <v>530</v>
      </c>
      <c r="M19" s="163">
        <f t="shared" si="2"/>
        <v>54.433623782675554</v>
      </c>
      <c r="N19" s="154"/>
      <c r="O19" s="155">
        <v>13</v>
      </c>
      <c r="P19" s="139">
        <v>954</v>
      </c>
      <c r="Q19" s="139">
        <v>966</v>
      </c>
      <c r="R19" s="139">
        <v>541</v>
      </c>
      <c r="S19" s="139">
        <v>606</v>
      </c>
      <c r="T19" s="147">
        <f t="shared" si="3"/>
        <v>59.739583333333336</v>
      </c>
      <c r="U19" s="155">
        <v>13</v>
      </c>
      <c r="V19" s="143">
        <v>951</v>
      </c>
      <c r="W19" s="139">
        <v>966</v>
      </c>
      <c r="X19" s="139">
        <v>540</v>
      </c>
      <c r="Y19" s="139">
        <v>595</v>
      </c>
      <c r="Z19" s="144">
        <f t="shared" si="4"/>
        <v>59.207094418362026</v>
      </c>
      <c r="AB19" s="155">
        <v>13</v>
      </c>
      <c r="AC19" s="139">
        <v>954</v>
      </c>
      <c r="AD19" s="139">
        <v>964</v>
      </c>
      <c r="AE19" s="139">
        <v>482</v>
      </c>
      <c r="AF19" s="139">
        <v>513</v>
      </c>
      <c r="AG19" s="147">
        <f t="shared" si="5"/>
        <v>51.87695516162669</v>
      </c>
      <c r="AH19" s="155">
        <v>13</v>
      </c>
      <c r="AI19" s="143">
        <v>973</v>
      </c>
      <c r="AJ19" s="139">
        <v>991</v>
      </c>
      <c r="AK19" s="139">
        <v>669</v>
      </c>
      <c r="AL19" s="139">
        <v>682</v>
      </c>
      <c r="AM19" s="146">
        <f t="shared" si="1"/>
        <v>68.78818737270875</v>
      </c>
    </row>
    <row r="20" spans="2:39" ht="13.5">
      <c r="B20" s="155">
        <v>14</v>
      </c>
      <c r="C20" s="156">
        <v>1637</v>
      </c>
      <c r="D20" s="157">
        <v>1610</v>
      </c>
      <c r="E20" s="154">
        <v>1015</v>
      </c>
      <c r="F20" s="157">
        <v>1089</v>
      </c>
      <c r="G20" s="163">
        <f t="shared" si="0"/>
        <v>64.79827533107483</v>
      </c>
      <c r="H20" s="155">
        <v>14</v>
      </c>
      <c r="I20" s="156">
        <v>1615</v>
      </c>
      <c r="J20" s="157">
        <v>1583</v>
      </c>
      <c r="K20" s="154">
        <v>887</v>
      </c>
      <c r="L20" s="157">
        <v>896</v>
      </c>
      <c r="M20" s="163">
        <f t="shared" si="2"/>
        <v>55.75359599749844</v>
      </c>
      <c r="N20" s="154"/>
      <c r="O20" s="155">
        <v>14</v>
      </c>
      <c r="P20" s="139">
        <v>1592</v>
      </c>
      <c r="Q20" s="139">
        <v>1563</v>
      </c>
      <c r="R20" s="139">
        <v>877</v>
      </c>
      <c r="S20" s="139">
        <v>944</v>
      </c>
      <c r="T20" s="147">
        <f t="shared" si="3"/>
        <v>57.717908082408876</v>
      </c>
      <c r="U20" s="155">
        <v>14</v>
      </c>
      <c r="V20" s="143">
        <v>1590</v>
      </c>
      <c r="W20" s="139">
        <v>1561</v>
      </c>
      <c r="X20" s="139">
        <v>1032</v>
      </c>
      <c r="Y20" s="139">
        <v>1129</v>
      </c>
      <c r="Z20" s="144">
        <f t="shared" si="4"/>
        <v>68.58140272929228</v>
      </c>
      <c r="AB20" s="155">
        <v>14</v>
      </c>
      <c r="AC20" s="139">
        <v>1594</v>
      </c>
      <c r="AD20" s="139">
        <v>1565</v>
      </c>
      <c r="AE20" s="139">
        <v>801</v>
      </c>
      <c r="AF20" s="139">
        <v>823</v>
      </c>
      <c r="AG20" s="147">
        <f t="shared" si="5"/>
        <v>51.40867363089585</v>
      </c>
      <c r="AH20" s="155">
        <v>14</v>
      </c>
      <c r="AI20" s="143">
        <v>1645</v>
      </c>
      <c r="AJ20" s="139">
        <v>1622</v>
      </c>
      <c r="AK20" s="139">
        <v>1165</v>
      </c>
      <c r="AL20" s="139">
        <v>1185</v>
      </c>
      <c r="AM20" s="146">
        <f t="shared" si="1"/>
        <v>71.93143556779921</v>
      </c>
    </row>
    <row r="21" spans="2:39" ht="13.5">
      <c r="B21" s="155">
        <v>15</v>
      </c>
      <c r="C21" s="156">
        <v>1174</v>
      </c>
      <c r="D21" s="157">
        <v>1264</v>
      </c>
      <c r="E21" s="154">
        <v>738</v>
      </c>
      <c r="F21" s="154">
        <v>786</v>
      </c>
      <c r="G21" s="163">
        <f t="shared" si="0"/>
        <v>62.510254306808854</v>
      </c>
      <c r="H21" s="155">
        <v>15</v>
      </c>
      <c r="I21" s="156">
        <v>1208</v>
      </c>
      <c r="J21" s="157">
        <v>1264</v>
      </c>
      <c r="K21" s="154">
        <v>665</v>
      </c>
      <c r="L21" s="154">
        <v>678</v>
      </c>
      <c r="M21" s="163">
        <f t="shared" si="2"/>
        <v>54.32847896440129</v>
      </c>
      <c r="N21" s="154"/>
      <c r="O21" s="155">
        <v>15</v>
      </c>
      <c r="P21" s="139">
        <v>1195</v>
      </c>
      <c r="Q21" s="139">
        <v>1253</v>
      </c>
      <c r="R21" s="139">
        <v>691</v>
      </c>
      <c r="S21" s="139">
        <v>747</v>
      </c>
      <c r="T21" s="147">
        <f t="shared" si="3"/>
        <v>58.74183006535948</v>
      </c>
      <c r="U21" s="155">
        <v>15</v>
      </c>
      <c r="V21" s="143">
        <v>1196</v>
      </c>
      <c r="W21" s="139">
        <v>1252</v>
      </c>
      <c r="X21" s="139">
        <v>756</v>
      </c>
      <c r="Y21" s="139">
        <v>841</v>
      </c>
      <c r="Z21" s="144">
        <f t="shared" si="4"/>
        <v>65.23692810457517</v>
      </c>
      <c r="AB21" s="155">
        <v>15</v>
      </c>
      <c r="AC21" s="139">
        <v>1200</v>
      </c>
      <c r="AD21" s="139">
        <v>1256</v>
      </c>
      <c r="AE21" s="139">
        <v>612</v>
      </c>
      <c r="AF21" s="139">
        <v>637</v>
      </c>
      <c r="AG21" s="147">
        <f t="shared" si="5"/>
        <v>50.85504885993485</v>
      </c>
      <c r="AH21" s="155">
        <v>15</v>
      </c>
      <c r="AI21" s="143">
        <v>1189</v>
      </c>
      <c r="AJ21" s="139">
        <v>1265</v>
      </c>
      <c r="AK21" s="139">
        <v>876</v>
      </c>
      <c r="AL21" s="139">
        <v>903</v>
      </c>
      <c r="AM21" s="146">
        <f t="shared" si="1"/>
        <v>72.49388753056235</v>
      </c>
    </row>
    <row r="22" spans="2:39" ht="13.5">
      <c r="B22" s="155">
        <v>16</v>
      </c>
      <c r="C22" s="158">
        <v>881</v>
      </c>
      <c r="D22" s="154">
        <v>966</v>
      </c>
      <c r="E22" s="154">
        <v>451</v>
      </c>
      <c r="F22" s="154">
        <v>522</v>
      </c>
      <c r="G22" s="163">
        <f t="shared" si="0"/>
        <v>52.680021656740664</v>
      </c>
      <c r="H22" s="155">
        <v>16</v>
      </c>
      <c r="I22" s="158">
        <v>945</v>
      </c>
      <c r="J22" s="154">
        <v>1007</v>
      </c>
      <c r="K22" s="154">
        <v>481</v>
      </c>
      <c r="L22" s="154">
        <v>485</v>
      </c>
      <c r="M22" s="163">
        <f t="shared" si="2"/>
        <v>49.48770491803279</v>
      </c>
      <c r="N22" s="154"/>
      <c r="O22" s="155">
        <v>16</v>
      </c>
      <c r="P22" s="139">
        <v>930</v>
      </c>
      <c r="Q22" s="139">
        <v>986</v>
      </c>
      <c r="R22" s="139">
        <v>462</v>
      </c>
      <c r="S22" s="139">
        <v>517</v>
      </c>
      <c r="T22" s="147">
        <f t="shared" si="3"/>
        <v>51.09603340292276</v>
      </c>
      <c r="U22" s="155">
        <v>16</v>
      </c>
      <c r="V22" s="143">
        <v>931</v>
      </c>
      <c r="W22" s="139">
        <v>989</v>
      </c>
      <c r="X22" s="139">
        <v>521</v>
      </c>
      <c r="Y22" s="139">
        <v>599</v>
      </c>
      <c r="Z22" s="144">
        <f t="shared" si="4"/>
        <v>58.333333333333336</v>
      </c>
      <c r="AB22" s="155">
        <v>16</v>
      </c>
      <c r="AC22" s="139">
        <v>937</v>
      </c>
      <c r="AD22" s="139">
        <v>989</v>
      </c>
      <c r="AE22" s="139">
        <v>420</v>
      </c>
      <c r="AF22" s="139">
        <v>453</v>
      </c>
      <c r="AG22" s="147">
        <f t="shared" si="5"/>
        <v>45.32710280373832</v>
      </c>
      <c r="AH22" s="155">
        <v>16</v>
      </c>
      <c r="AI22" s="143">
        <v>933</v>
      </c>
      <c r="AJ22" s="139">
        <v>987</v>
      </c>
      <c r="AK22" s="139">
        <v>624</v>
      </c>
      <c r="AL22" s="139">
        <v>668</v>
      </c>
      <c r="AM22" s="146">
        <f t="shared" si="1"/>
        <v>67.29166666666667</v>
      </c>
    </row>
    <row r="23" spans="2:39" ht="13.5">
      <c r="B23" s="155">
        <v>17</v>
      </c>
      <c r="C23" s="158">
        <v>664</v>
      </c>
      <c r="D23" s="154">
        <v>681</v>
      </c>
      <c r="E23" s="154">
        <v>405</v>
      </c>
      <c r="F23" s="154">
        <v>446</v>
      </c>
      <c r="G23" s="163">
        <f t="shared" si="0"/>
        <v>63.27137546468401</v>
      </c>
      <c r="H23" s="155">
        <v>17</v>
      </c>
      <c r="I23" s="158">
        <v>682</v>
      </c>
      <c r="J23" s="154">
        <v>693</v>
      </c>
      <c r="K23" s="154">
        <v>384</v>
      </c>
      <c r="L23" s="154">
        <v>380</v>
      </c>
      <c r="M23" s="163">
        <f t="shared" si="2"/>
        <v>55.56363636363636</v>
      </c>
      <c r="N23" s="154"/>
      <c r="O23" s="155">
        <v>17</v>
      </c>
      <c r="P23" s="139">
        <v>674</v>
      </c>
      <c r="Q23" s="139">
        <v>684</v>
      </c>
      <c r="R23" s="139">
        <v>397</v>
      </c>
      <c r="S23" s="139">
        <v>439</v>
      </c>
      <c r="T23" s="147">
        <f t="shared" si="3"/>
        <v>61.56111929307806</v>
      </c>
      <c r="U23" s="155">
        <v>17</v>
      </c>
      <c r="V23" s="143">
        <v>674</v>
      </c>
      <c r="W23" s="139">
        <v>683</v>
      </c>
      <c r="X23" s="139">
        <v>441</v>
      </c>
      <c r="Y23" s="139">
        <v>486</v>
      </c>
      <c r="Z23" s="144">
        <f t="shared" si="4"/>
        <v>68.31245394252026</v>
      </c>
      <c r="AB23" s="155">
        <v>17</v>
      </c>
      <c r="AC23" s="139">
        <v>674</v>
      </c>
      <c r="AD23" s="139">
        <v>685</v>
      </c>
      <c r="AE23" s="139">
        <v>352</v>
      </c>
      <c r="AF23" s="139">
        <v>374</v>
      </c>
      <c r="AG23" s="147">
        <f t="shared" si="5"/>
        <v>53.42163355408388</v>
      </c>
      <c r="AH23" s="155">
        <v>17</v>
      </c>
      <c r="AI23" s="143">
        <v>681</v>
      </c>
      <c r="AJ23" s="139">
        <v>683</v>
      </c>
      <c r="AK23" s="139">
        <v>474</v>
      </c>
      <c r="AL23" s="139">
        <v>495</v>
      </c>
      <c r="AM23" s="146">
        <f t="shared" si="1"/>
        <v>71.04105571847508</v>
      </c>
    </row>
    <row r="24" spans="2:39" ht="13.5">
      <c r="B24" s="155">
        <v>18</v>
      </c>
      <c r="C24" s="158">
        <v>962</v>
      </c>
      <c r="D24" s="154">
        <v>984</v>
      </c>
      <c r="E24" s="154">
        <v>609</v>
      </c>
      <c r="F24" s="154">
        <v>652</v>
      </c>
      <c r="G24" s="163">
        <f t="shared" si="0"/>
        <v>64.79958890030832</v>
      </c>
      <c r="H24" s="155">
        <v>18</v>
      </c>
      <c r="I24" s="158">
        <v>986</v>
      </c>
      <c r="J24" s="154">
        <v>1027</v>
      </c>
      <c r="K24" s="154">
        <v>485</v>
      </c>
      <c r="L24" s="154">
        <v>491</v>
      </c>
      <c r="M24" s="163">
        <f t="shared" si="2"/>
        <v>48.484848484848484</v>
      </c>
      <c r="N24" s="154"/>
      <c r="O24" s="155">
        <v>18</v>
      </c>
      <c r="P24" s="139">
        <v>987</v>
      </c>
      <c r="Q24" s="139">
        <v>1030</v>
      </c>
      <c r="R24" s="139">
        <v>576</v>
      </c>
      <c r="S24" s="139">
        <v>620</v>
      </c>
      <c r="T24" s="147">
        <f t="shared" si="3"/>
        <v>59.29598413485374</v>
      </c>
      <c r="U24" s="155">
        <v>18</v>
      </c>
      <c r="V24" s="143">
        <v>982</v>
      </c>
      <c r="W24" s="139">
        <v>1031</v>
      </c>
      <c r="X24" s="139">
        <v>671</v>
      </c>
      <c r="Y24" s="139">
        <v>751</v>
      </c>
      <c r="Z24" s="144">
        <f t="shared" si="4"/>
        <v>70.6408345752608</v>
      </c>
      <c r="AB24" s="155">
        <v>18</v>
      </c>
      <c r="AC24" s="139">
        <v>980</v>
      </c>
      <c r="AD24" s="139">
        <v>1021</v>
      </c>
      <c r="AE24" s="139">
        <v>465</v>
      </c>
      <c r="AF24" s="139">
        <v>493</v>
      </c>
      <c r="AG24" s="147">
        <f t="shared" si="5"/>
        <v>47.876061969015495</v>
      </c>
      <c r="AH24" s="155">
        <v>18</v>
      </c>
      <c r="AI24" s="143">
        <v>995</v>
      </c>
      <c r="AJ24" s="139">
        <v>1011</v>
      </c>
      <c r="AK24" s="139">
        <v>670</v>
      </c>
      <c r="AL24" s="139">
        <v>691</v>
      </c>
      <c r="AM24" s="146">
        <f t="shared" si="1"/>
        <v>67.84646061814557</v>
      </c>
    </row>
    <row r="25" spans="2:39" ht="13.5">
      <c r="B25" s="155">
        <v>19</v>
      </c>
      <c r="C25" s="156">
        <v>1181</v>
      </c>
      <c r="D25" s="157">
        <v>1269</v>
      </c>
      <c r="E25" s="154">
        <v>721</v>
      </c>
      <c r="F25" s="154">
        <v>798</v>
      </c>
      <c r="G25" s="163">
        <f t="shared" si="0"/>
        <v>62</v>
      </c>
      <c r="H25" s="155">
        <v>19</v>
      </c>
      <c r="I25" s="156">
        <v>1209</v>
      </c>
      <c r="J25" s="157">
        <v>1300</v>
      </c>
      <c r="K25" s="154">
        <v>649</v>
      </c>
      <c r="L25" s="154">
        <v>673</v>
      </c>
      <c r="M25" s="163">
        <f t="shared" si="2"/>
        <v>52.69031486648067</v>
      </c>
      <c r="N25" s="154"/>
      <c r="O25" s="155">
        <v>19</v>
      </c>
      <c r="P25" s="139">
        <v>1195</v>
      </c>
      <c r="Q25" s="139">
        <v>1273</v>
      </c>
      <c r="R25" s="139">
        <v>710</v>
      </c>
      <c r="S25" s="139">
        <v>776</v>
      </c>
      <c r="T25" s="147">
        <f t="shared" si="3"/>
        <v>60.21069692058347</v>
      </c>
      <c r="U25" s="155">
        <v>19</v>
      </c>
      <c r="V25" s="143">
        <v>1197</v>
      </c>
      <c r="W25" s="139">
        <v>1273</v>
      </c>
      <c r="X25" s="139">
        <v>776</v>
      </c>
      <c r="Y25" s="139">
        <v>882</v>
      </c>
      <c r="Z25" s="144">
        <f t="shared" si="4"/>
        <v>67.1255060728745</v>
      </c>
      <c r="AB25" s="155">
        <v>19</v>
      </c>
      <c r="AC25" s="139">
        <v>1201</v>
      </c>
      <c r="AD25" s="139">
        <v>1288</v>
      </c>
      <c r="AE25" s="139">
        <v>610</v>
      </c>
      <c r="AF25" s="139">
        <v>673</v>
      </c>
      <c r="AG25" s="147">
        <f t="shared" si="5"/>
        <v>51.54680594616312</v>
      </c>
      <c r="AH25" s="155">
        <v>19</v>
      </c>
      <c r="AI25" s="143">
        <v>1200</v>
      </c>
      <c r="AJ25" s="139">
        <v>1281</v>
      </c>
      <c r="AK25" s="139">
        <v>862</v>
      </c>
      <c r="AL25" s="139">
        <v>872</v>
      </c>
      <c r="AM25" s="146">
        <f t="shared" si="1"/>
        <v>69.89117291414753</v>
      </c>
    </row>
    <row r="26" spans="2:39" ht="13.5">
      <c r="B26" s="155">
        <v>20</v>
      </c>
      <c r="C26" s="156">
        <v>1322</v>
      </c>
      <c r="D26" s="157">
        <v>1375</v>
      </c>
      <c r="E26" s="154">
        <v>796</v>
      </c>
      <c r="F26" s="154">
        <v>877</v>
      </c>
      <c r="G26" s="163">
        <f t="shared" si="0"/>
        <v>62.031887282165364</v>
      </c>
      <c r="H26" s="155">
        <v>20</v>
      </c>
      <c r="I26" s="156">
        <v>1363</v>
      </c>
      <c r="J26" s="157">
        <v>1427</v>
      </c>
      <c r="K26" s="154">
        <v>713</v>
      </c>
      <c r="L26" s="154">
        <v>697</v>
      </c>
      <c r="M26" s="163">
        <f t="shared" si="2"/>
        <v>50.53763440860215</v>
      </c>
      <c r="N26" s="154"/>
      <c r="O26" s="155">
        <v>20</v>
      </c>
      <c r="P26" s="139">
        <v>1341</v>
      </c>
      <c r="Q26" s="139">
        <v>1415</v>
      </c>
      <c r="R26" s="139">
        <v>811</v>
      </c>
      <c r="S26" s="139">
        <v>869</v>
      </c>
      <c r="T26" s="147">
        <f t="shared" si="3"/>
        <v>60.957910014513786</v>
      </c>
      <c r="U26" s="155">
        <v>20</v>
      </c>
      <c r="V26" s="143">
        <v>1345</v>
      </c>
      <c r="W26" s="139">
        <v>1418</v>
      </c>
      <c r="X26" s="139">
        <v>912</v>
      </c>
      <c r="Y26" s="139">
        <v>1000</v>
      </c>
      <c r="Z26" s="144">
        <f t="shared" si="4"/>
        <v>69.20014477017735</v>
      </c>
      <c r="AB26" s="155">
        <v>20</v>
      </c>
      <c r="AC26" s="139">
        <v>1356</v>
      </c>
      <c r="AD26" s="139">
        <v>1411</v>
      </c>
      <c r="AE26" s="139">
        <v>678</v>
      </c>
      <c r="AF26" s="139">
        <v>684</v>
      </c>
      <c r="AG26" s="147">
        <f t="shared" si="5"/>
        <v>49.22298518250813</v>
      </c>
      <c r="AH26" s="155">
        <v>20</v>
      </c>
      <c r="AI26" s="143">
        <v>1346</v>
      </c>
      <c r="AJ26" s="139">
        <v>1384</v>
      </c>
      <c r="AK26" s="139">
        <v>935</v>
      </c>
      <c r="AL26" s="139">
        <v>934</v>
      </c>
      <c r="AM26" s="146">
        <f t="shared" si="1"/>
        <v>68.46153846153847</v>
      </c>
    </row>
    <row r="27" spans="2:39" ht="13.5">
      <c r="B27" s="155">
        <v>21</v>
      </c>
      <c r="C27" s="158">
        <v>640</v>
      </c>
      <c r="D27" s="154">
        <v>666</v>
      </c>
      <c r="E27" s="154">
        <v>421</v>
      </c>
      <c r="F27" s="154">
        <v>471</v>
      </c>
      <c r="G27" s="163">
        <f t="shared" si="0"/>
        <v>68.30015313935681</v>
      </c>
      <c r="H27" s="155">
        <v>21</v>
      </c>
      <c r="I27" s="158">
        <v>653</v>
      </c>
      <c r="J27" s="154">
        <v>665</v>
      </c>
      <c r="K27" s="154">
        <v>353</v>
      </c>
      <c r="L27" s="154">
        <v>396</v>
      </c>
      <c r="M27" s="163">
        <f t="shared" si="2"/>
        <v>56.828528072837635</v>
      </c>
      <c r="N27" s="154"/>
      <c r="O27" s="155">
        <v>21</v>
      </c>
      <c r="P27" s="139">
        <v>653</v>
      </c>
      <c r="Q27" s="139">
        <v>664</v>
      </c>
      <c r="R27" s="139">
        <v>400</v>
      </c>
      <c r="S27" s="139">
        <v>460</v>
      </c>
      <c r="T27" s="147">
        <f t="shared" si="3"/>
        <v>65.29992406985573</v>
      </c>
      <c r="U27" s="155">
        <v>21</v>
      </c>
      <c r="V27" s="143">
        <v>653</v>
      </c>
      <c r="W27" s="139">
        <v>664</v>
      </c>
      <c r="X27" s="139">
        <v>419</v>
      </c>
      <c r="Y27" s="139">
        <v>487</v>
      </c>
      <c r="Z27" s="144">
        <f t="shared" si="4"/>
        <v>68.79271070615034</v>
      </c>
      <c r="AB27" s="155">
        <v>21</v>
      </c>
      <c r="AC27" s="139">
        <v>651</v>
      </c>
      <c r="AD27" s="139">
        <v>662</v>
      </c>
      <c r="AE27" s="139">
        <v>335</v>
      </c>
      <c r="AF27" s="139">
        <v>393</v>
      </c>
      <c r="AG27" s="147">
        <f t="shared" si="5"/>
        <v>55.44554455445545</v>
      </c>
      <c r="AH27" s="155">
        <v>21</v>
      </c>
      <c r="AI27" s="143">
        <v>653</v>
      </c>
      <c r="AJ27" s="139">
        <v>678</v>
      </c>
      <c r="AK27" s="139">
        <v>447</v>
      </c>
      <c r="AL27" s="139">
        <v>493</v>
      </c>
      <c r="AM27" s="146">
        <f t="shared" si="1"/>
        <v>70.62359128474831</v>
      </c>
    </row>
    <row r="28" spans="2:39" ht="13.5">
      <c r="B28" s="155">
        <v>22</v>
      </c>
      <c r="C28" s="158">
        <v>661</v>
      </c>
      <c r="D28" s="154">
        <v>765</v>
      </c>
      <c r="E28" s="154">
        <v>376</v>
      </c>
      <c r="F28" s="154">
        <v>486</v>
      </c>
      <c r="G28" s="163">
        <f t="shared" si="0"/>
        <v>60.44880785413744</v>
      </c>
      <c r="H28" s="155">
        <v>22</v>
      </c>
      <c r="I28" s="158">
        <v>684</v>
      </c>
      <c r="J28" s="154">
        <v>768</v>
      </c>
      <c r="K28" s="154">
        <v>296</v>
      </c>
      <c r="L28" s="154">
        <v>345</v>
      </c>
      <c r="M28" s="163">
        <f t="shared" si="2"/>
        <v>44.146005509641874</v>
      </c>
      <c r="N28" s="154"/>
      <c r="O28" s="155">
        <v>22</v>
      </c>
      <c r="P28" s="139">
        <v>671</v>
      </c>
      <c r="Q28" s="139">
        <v>755</v>
      </c>
      <c r="R28" s="139">
        <v>343</v>
      </c>
      <c r="S28" s="139">
        <v>419</v>
      </c>
      <c r="T28" s="147">
        <f t="shared" si="3"/>
        <v>53.43618513323983</v>
      </c>
      <c r="U28" s="155">
        <v>22</v>
      </c>
      <c r="V28" s="143">
        <v>675</v>
      </c>
      <c r="W28" s="139">
        <v>756</v>
      </c>
      <c r="X28" s="139">
        <v>399</v>
      </c>
      <c r="Y28" s="139">
        <v>504</v>
      </c>
      <c r="Z28" s="144">
        <f t="shared" si="4"/>
        <v>63.102725366876314</v>
      </c>
      <c r="AB28" s="155">
        <v>22</v>
      </c>
      <c r="AC28" s="139">
        <v>681</v>
      </c>
      <c r="AD28" s="139">
        <v>764</v>
      </c>
      <c r="AE28" s="139">
        <v>291</v>
      </c>
      <c r="AF28" s="139">
        <v>354</v>
      </c>
      <c r="AG28" s="147">
        <f t="shared" si="5"/>
        <v>44.636678200692046</v>
      </c>
      <c r="AH28" s="155">
        <v>22</v>
      </c>
      <c r="AI28" s="143">
        <v>666</v>
      </c>
      <c r="AJ28" s="139">
        <v>767</v>
      </c>
      <c r="AK28" s="139">
        <v>433</v>
      </c>
      <c r="AL28" s="139">
        <v>492</v>
      </c>
      <c r="AM28" s="146">
        <f t="shared" si="1"/>
        <v>64.54989532449406</v>
      </c>
    </row>
    <row r="29" spans="2:39" ht="13.5">
      <c r="B29" s="155">
        <v>23</v>
      </c>
      <c r="C29" s="158">
        <v>463</v>
      </c>
      <c r="D29" s="154">
        <v>480</v>
      </c>
      <c r="E29" s="154">
        <v>336</v>
      </c>
      <c r="F29" s="154">
        <v>349</v>
      </c>
      <c r="G29" s="163">
        <f t="shared" si="0"/>
        <v>72.64050901378579</v>
      </c>
      <c r="H29" s="155">
        <v>23</v>
      </c>
      <c r="I29" s="158">
        <v>473</v>
      </c>
      <c r="J29" s="154">
        <v>487</v>
      </c>
      <c r="K29" s="154">
        <v>250</v>
      </c>
      <c r="L29" s="154">
        <v>266</v>
      </c>
      <c r="M29" s="163">
        <f t="shared" si="2"/>
        <v>53.75</v>
      </c>
      <c r="N29" s="154"/>
      <c r="O29" s="155">
        <v>23</v>
      </c>
      <c r="P29" s="139">
        <v>469</v>
      </c>
      <c r="Q29" s="139">
        <v>484</v>
      </c>
      <c r="R29" s="139">
        <v>315</v>
      </c>
      <c r="S29" s="139">
        <v>333</v>
      </c>
      <c r="T29" s="147">
        <f t="shared" si="3"/>
        <v>67.99580272822665</v>
      </c>
      <c r="U29" s="155">
        <v>23</v>
      </c>
      <c r="V29" s="143">
        <v>467</v>
      </c>
      <c r="W29" s="139">
        <v>483</v>
      </c>
      <c r="X29" s="139">
        <v>356</v>
      </c>
      <c r="Y29" s="139">
        <v>388</v>
      </c>
      <c r="Z29" s="144">
        <f t="shared" si="4"/>
        <v>78.3157894736842</v>
      </c>
      <c r="AB29" s="155">
        <v>23</v>
      </c>
      <c r="AC29" s="139">
        <v>470</v>
      </c>
      <c r="AD29" s="139">
        <v>486</v>
      </c>
      <c r="AE29" s="139">
        <v>258</v>
      </c>
      <c r="AF29" s="139">
        <v>251</v>
      </c>
      <c r="AG29" s="147">
        <f t="shared" si="5"/>
        <v>53.24267782426778</v>
      </c>
      <c r="AH29" s="155">
        <v>23</v>
      </c>
      <c r="AI29" s="143">
        <v>464</v>
      </c>
      <c r="AJ29" s="139">
        <v>484</v>
      </c>
      <c r="AK29" s="139">
        <v>351</v>
      </c>
      <c r="AL29" s="139">
        <v>349</v>
      </c>
      <c r="AM29" s="146">
        <f t="shared" si="1"/>
        <v>73.83966244725738</v>
      </c>
    </row>
    <row r="30" spans="2:39" ht="13.5">
      <c r="B30" s="155">
        <v>24</v>
      </c>
      <c r="C30" s="158">
        <v>612</v>
      </c>
      <c r="D30" s="154">
        <v>578</v>
      </c>
      <c r="E30" s="154">
        <v>436</v>
      </c>
      <c r="F30" s="154">
        <v>431</v>
      </c>
      <c r="G30" s="163">
        <f t="shared" si="0"/>
        <v>72.85714285714285</v>
      </c>
      <c r="H30" s="155">
        <v>24</v>
      </c>
      <c r="I30" s="158">
        <v>623</v>
      </c>
      <c r="J30" s="154">
        <v>592</v>
      </c>
      <c r="K30" s="154">
        <v>329</v>
      </c>
      <c r="L30" s="154">
        <v>331</v>
      </c>
      <c r="M30" s="163">
        <f t="shared" si="2"/>
        <v>54.32098765432099</v>
      </c>
      <c r="N30" s="154"/>
      <c r="O30" s="155">
        <v>24</v>
      </c>
      <c r="P30" s="139">
        <v>618</v>
      </c>
      <c r="Q30" s="139">
        <v>583</v>
      </c>
      <c r="R30" s="139">
        <v>416</v>
      </c>
      <c r="S30" s="139">
        <v>418</v>
      </c>
      <c r="T30" s="147">
        <f t="shared" si="3"/>
        <v>69.44213155703581</v>
      </c>
      <c r="U30" s="155">
        <v>24</v>
      </c>
      <c r="V30" s="143">
        <v>615</v>
      </c>
      <c r="W30" s="139">
        <v>581</v>
      </c>
      <c r="X30" s="139">
        <v>465</v>
      </c>
      <c r="Y30" s="139">
        <v>466</v>
      </c>
      <c r="Z30" s="144">
        <f t="shared" si="4"/>
        <v>77.84280936454849</v>
      </c>
      <c r="AB30" s="155">
        <v>24</v>
      </c>
      <c r="AC30" s="139">
        <v>621</v>
      </c>
      <c r="AD30" s="139">
        <v>590</v>
      </c>
      <c r="AE30" s="139">
        <v>311</v>
      </c>
      <c r="AF30" s="139">
        <v>326</v>
      </c>
      <c r="AG30" s="147">
        <f t="shared" si="5"/>
        <v>52.601156069364166</v>
      </c>
      <c r="AH30" s="155">
        <v>24</v>
      </c>
      <c r="AI30" s="143">
        <v>622</v>
      </c>
      <c r="AJ30" s="139">
        <v>596</v>
      </c>
      <c r="AK30" s="139">
        <v>445</v>
      </c>
      <c r="AL30" s="139">
        <v>435</v>
      </c>
      <c r="AM30" s="146">
        <f t="shared" si="1"/>
        <v>72.2495894909688</v>
      </c>
    </row>
    <row r="31" spans="2:39" ht="13.5">
      <c r="B31" s="155">
        <v>25</v>
      </c>
      <c r="C31" s="158">
        <v>49</v>
      </c>
      <c r="D31" s="154">
        <v>52</v>
      </c>
      <c r="E31" s="154">
        <v>40</v>
      </c>
      <c r="F31" s="154">
        <v>43</v>
      </c>
      <c r="G31" s="163">
        <f t="shared" si="0"/>
        <v>82.17821782178217</v>
      </c>
      <c r="H31" s="155">
        <v>25</v>
      </c>
      <c r="I31" s="158">
        <v>48</v>
      </c>
      <c r="J31" s="154">
        <v>54</v>
      </c>
      <c r="K31" s="154">
        <v>33</v>
      </c>
      <c r="L31" s="154">
        <v>43</v>
      </c>
      <c r="M31" s="163">
        <f t="shared" si="2"/>
        <v>74.50980392156863</v>
      </c>
      <c r="N31" s="154"/>
      <c r="O31" s="155">
        <v>25</v>
      </c>
      <c r="P31" s="139">
        <v>49</v>
      </c>
      <c r="Q31" s="139">
        <v>54</v>
      </c>
      <c r="R31" s="139">
        <v>38</v>
      </c>
      <c r="S31" s="139">
        <v>43</v>
      </c>
      <c r="T31" s="147">
        <f t="shared" si="3"/>
        <v>78.64077669902912</v>
      </c>
      <c r="U31" s="155">
        <v>25</v>
      </c>
      <c r="V31" s="143">
        <v>49</v>
      </c>
      <c r="W31" s="139">
        <v>55</v>
      </c>
      <c r="X31" s="139">
        <v>39</v>
      </c>
      <c r="Y31" s="139">
        <v>43</v>
      </c>
      <c r="Z31" s="144">
        <f t="shared" si="4"/>
        <v>78.84615384615384</v>
      </c>
      <c r="AB31" s="155">
        <v>25</v>
      </c>
      <c r="AC31" s="139">
        <v>47</v>
      </c>
      <c r="AD31" s="139">
        <v>54</v>
      </c>
      <c r="AE31" s="139">
        <v>37</v>
      </c>
      <c r="AF31" s="139">
        <v>43</v>
      </c>
      <c r="AG31" s="147">
        <f t="shared" si="5"/>
        <v>79.20792079207921</v>
      </c>
      <c r="AH31" s="155">
        <v>25</v>
      </c>
      <c r="AI31" s="143">
        <v>48</v>
      </c>
      <c r="AJ31" s="139">
        <v>52</v>
      </c>
      <c r="AK31" s="139">
        <v>40</v>
      </c>
      <c r="AL31" s="139">
        <v>42</v>
      </c>
      <c r="AM31" s="146">
        <f t="shared" si="1"/>
        <v>82</v>
      </c>
    </row>
    <row r="32" spans="2:39" ht="13.5">
      <c r="B32" s="155">
        <v>26</v>
      </c>
      <c r="C32" s="158">
        <v>478</v>
      </c>
      <c r="D32" s="154">
        <v>527</v>
      </c>
      <c r="E32" s="154">
        <v>344</v>
      </c>
      <c r="F32" s="154">
        <v>395</v>
      </c>
      <c r="G32" s="163">
        <f t="shared" si="0"/>
        <v>73.53233830845771</v>
      </c>
      <c r="H32" s="155">
        <v>26</v>
      </c>
      <c r="I32" s="158">
        <v>483</v>
      </c>
      <c r="J32" s="154">
        <v>536</v>
      </c>
      <c r="K32" s="154">
        <v>257</v>
      </c>
      <c r="L32" s="154">
        <v>263</v>
      </c>
      <c r="M32" s="163">
        <f t="shared" si="2"/>
        <v>51.030421982335625</v>
      </c>
      <c r="N32" s="154"/>
      <c r="O32" s="155">
        <v>26</v>
      </c>
      <c r="P32" s="139">
        <v>480</v>
      </c>
      <c r="Q32" s="139">
        <v>530</v>
      </c>
      <c r="R32" s="139">
        <v>317</v>
      </c>
      <c r="S32" s="139">
        <v>376</v>
      </c>
      <c r="T32" s="147">
        <f t="shared" si="3"/>
        <v>68.61386138613862</v>
      </c>
      <c r="U32" s="155">
        <v>26</v>
      </c>
      <c r="V32" s="143">
        <v>480</v>
      </c>
      <c r="W32" s="139">
        <v>530</v>
      </c>
      <c r="X32" s="139">
        <v>358</v>
      </c>
      <c r="Y32" s="139">
        <v>411</v>
      </c>
      <c r="Z32" s="144">
        <f t="shared" si="4"/>
        <v>76.13861386138613</v>
      </c>
      <c r="AB32" s="155">
        <v>26</v>
      </c>
      <c r="AC32" s="139">
        <v>480</v>
      </c>
      <c r="AD32" s="139">
        <v>533</v>
      </c>
      <c r="AE32" s="139">
        <v>258</v>
      </c>
      <c r="AF32" s="139">
        <v>284</v>
      </c>
      <c r="AG32" s="147">
        <f t="shared" si="5"/>
        <v>53.50444225074038</v>
      </c>
      <c r="AH32" s="155">
        <v>26</v>
      </c>
      <c r="AI32" s="143">
        <v>491</v>
      </c>
      <c r="AJ32" s="139">
        <v>545</v>
      </c>
      <c r="AK32" s="139">
        <v>355</v>
      </c>
      <c r="AL32" s="139">
        <v>369</v>
      </c>
      <c r="AM32" s="146">
        <f t="shared" si="1"/>
        <v>69.88416988416989</v>
      </c>
    </row>
    <row r="33" spans="2:39" ht="13.5">
      <c r="B33" s="155">
        <v>27</v>
      </c>
      <c r="C33" s="158">
        <v>687</v>
      </c>
      <c r="D33" s="154">
        <v>719</v>
      </c>
      <c r="E33" s="154">
        <v>476</v>
      </c>
      <c r="F33" s="154">
        <v>530</v>
      </c>
      <c r="G33" s="163">
        <f t="shared" si="0"/>
        <v>71.55049786628734</v>
      </c>
      <c r="H33" s="155">
        <v>27</v>
      </c>
      <c r="I33" s="158">
        <v>726</v>
      </c>
      <c r="J33" s="154">
        <v>729</v>
      </c>
      <c r="K33" s="154">
        <v>385</v>
      </c>
      <c r="L33" s="154">
        <v>382</v>
      </c>
      <c r="M33" s="163">
        <f t="shared" si="2"/>
        <v>52.71477663230241</v>
      </c>
      <c r="N33" s="154"/>
      <c r="O33" s="155">
        <v>27</v>
      </c>
      <c r="P33" s="139">
        <v>714</v>
      </c>
      <c r="Q33" s="139">
        <v>725</v>
      </c>
      <c r="R33" s="139">
        <v>448</v>
      </c>
      <c r="S33" s="139">
        <v>513</v>
      </c>
      <c r="T33" s="147">
        <f t="shared" si="3"/>
        <v>66.78248783877693</v>
      </c>
      <c r="U33" s="155">
        <v>27</v>
      </c>
      <c r="V33" s="143">
        <v>715</v>
      </c>
      <c r="W33" s="139">
        <v>725</v>
      </c>
      <c r="X33" s="139">
        <v>480</v>
      </c>
      <c r="Y33" s="139">
        <v>545</v>
      </c>
      <c r="Z33" s="144">
        <f t="shared" si="4"/>
        <v>71.18055555555556</v>
      </c>
      <c r="AB33" s="155">
        <v>27</v>
      </c>
      <c r="AC33" s="139">
        <v>721</v>
      </c>
      <c r="AD33" s="139">
        <v>727</v>
      </c>
      <c r="AE33" s="139">
        <v>367</v>
      </c>
      <c r="AF33" s="139">
        <v>404</v>
      </c>
      <c r="AG33" s="147">
        <f t="shared" si="5"/>
        <v>53.24585635359116</v>
      </c>
      <c r="AH33" s="155">
        <v>27</v>
      </c>
      <c r="AI33" s="143">
        <v>696</v>
      </c>
      <c r="AJ33" s="139">
        <v>722</v>
      </c>
      <c r="AK33" s="139">
        <v>495</v>
      </c>
      <c r="AL33" s="139">
        <v>517</v>
      </c>
      <c r="AM33" s="146">
        <f t="shared" si="1"/>
        <v>71.36812411847673</v>
      </c>
    </row>
    <row r="34" spans="2:39" ht="13.5">
      <c r="B34" s="155">
        <v>28</v>
      </c>
      <c r="C34" s="158">
        <v>623</v>
      </c>
      <c r="D34" s="154">
        <v>640</v>
      </c>
      <c r="E34" s="154">
        <v>414</v>
      </c>
      <c r="F34" s="154">
        <v>430</v>
      </c>
      <c r="G34" s="163">
        <f t="shared" si="0"/>
        <v>66.82501979414094</v>
      </c>
      <c r="H34" s="155">
        <v>28</v>
      </c>
      <c r="I34" s="158">
        <v>631</v>
      </c>
      <c r="J34" s="154">
        <v>631</v>
      </c>
      <c r="K34" s="154">
        <v>341</v>
      </c>
      <c r="L34" s="154">
        <v>334</v>
      </c>
      <c r="M34" s="163">
        <f t="shared" si="2"/>
        <v>53.486529318542</v>
      </c>
      <c r="N34" s="154"/>
      <c r="O34" s="155">
        <v>28</v>
      </c>
      <c r="P34" s="139">
        <v>627</v>
      </c>
      <c r="Q34" s="139">
        <v>627</v>
      </c>
      <c r="R34" s="139">
        <v>400</v>
      </c>
      <c r="S34" s="139">
        <v>422</v>
      </c>
      <c r="T34" s="147">
        <f t="shared" si="3"/>
        <v>65.55023923444976</v>
      </c>
      <c r="U34" s="155">
        <v>28</v>
      </c>
      <c r="V34" s="143">
        <v>628</v>
      </c>
      <c r="W34" s="139">
        <v>629</v>
      </c>
      <c r="X34" s="139">
        <v>442</v>
      </c>
      <c r="Y34" s="139">
        <v>464</v>
      </c>
      <c r="Z34" s="144">
        <f t="shared" si="4"/>
        <v>72.0763723150358</v>
      </c>
      <c r="AB34" s="155">
        <v>28</v>
      </c>
      <c r="AC34" s="139">
        <v>628</v>
      </c>
      <c r="AD34" s="139">
        <v>629</v>
      </c>
      <c r="AE34" s="139">
        <v>336</v>
      </c>
      <c r="AF34" s="139">
        <v>347</v>
      </c>
      <c r="AG34" s="147">
        <f t="shared" si="5"/>
        <v>54.335719968178196</v>
      </c>
      <c r="AH34" s="155">
        <v>28</v>
      </c>
      <c r="AI34" s="143">
        <v>630</v>
      </c>
      <c r="AJ34" s="139">
        <v>649</v>
      </c>
      <c r="AK34" s="139">
        <v>460</v>
      </c>
      <c r="AL34" s="139">
        <v>464</v>
      </c>
      <c r="AM34" s="146">
        <f t="shared" si="1"/>
        <v>72.24394057857701</v>
      </c>
    </row>
    <row r="35" spans="2:39" ht="13.5">
      <c r="B35" s="155">
        <v>29</v>
      </c>
      <c r="C35" s="158">
        <v>313</v>
      </c>
      <c r="D35" s="154">
        <v>341</v>
      </c>
      <c r="E35" s="154">
        <v>209</v>
      </c>
      <c r="F35" s="154">
        <v>265</v>
      </c>
      <c r="G35" s="163">
        <f t="shared" si="0"/>
        <v>72.47706422018348</v>
      </c>
      <c r="H35" s="155">
        <v>29</v>
      </c>
      <c r="I35" s="158">
        <v>324</v>
      </c>
      <c r="J35" s="154">
        <v>353</v>
      </c>
      <c r="K35" s="154">
        <v>177</v>
      </c>
      <c r="L35" s="154">
        <v>187</v>
      </c>
      <c r="M35" s="163">
        <f t="shared" si="2"/>
        <v>53.76661742983752</v>
      </c>
      <c r="N35" s="154"/>
      <c r="O35" s="155">
        <v>29</v>
      </c>
      <c r="P35" s="139">
        <v>321</v>
      </c>
      <c r="Q35" s="139">
        <v>351</v>
      </c>
      <c r="R35" s="139">
        <v>205</v>
      </c>
      <c r="S35" s="139">
        <v>243</v>
      </c>
      <c r="T35" s="147">
        <f t="shared" si="3"/>
        <v>66.66666666666666</v>
      </c>
      <c r="U35" s="155">
        <v>29</v>
      </c>
      <c r="V35" s="143">
        <v>322</v>
      </c>
      <c r="W35" s="139">
        <v>351</v>
      </c>
      <c r="X35" s="139">
        <v>222</v>
      </c>
      <c r="Y35" s="139">
        <v>259</v>
      </c>
      <c r="Z35" s="144">
        <f t="shared" si="4"/>
        <v>71.47102526002972</v>
      </c>
      <c r="AB35" s="155">
        <v>29</v>
      </c>
      <c r="AC35" s="139">
        <v>323</v>
      </c>
      <c r="AD35" s="139">
        <v>351</v>
      </c>
      <c r="AE35" s="139">
        <v>167</v>
      </c>
      <c r="AF35" s="139">
        <v>191</v>
      </c>
      <c r="AG35" s="147">
        <f t="shared" si="5"/>
        <v>53.11572700296736</v>
      </c>
      <c r="AH35" s="155">
        <v>29</v>
      </c>
      <c r="AI35" s="143">
        <v>322</v>
      </c>
      <c r="AJ35" s="139">
        <v>346</v>
      </c>
      <c r="AK35" s="139">
        <v>228</v>
      </c>
      <c r="AL35" s="139">
        <v>250</v>
      </c>
      <c r="AM35" s="146">
        <f t="shared" si="1"/>
        <v>71.55688622754491</v>
      </c>
    </row>
    <row r="36" spans="2:39" ht="13.5">
      <c r="B36" s="155">
        <v>30</v>
      </c>
      <c r="C36" s="158">
        <v>212</v>
      </c>
      <c r="D36" s="154">
        <v>237</v>
      </c>
      <c r="E36" s="154">
        <v>158</v>
      </c>
      <c r="F36" s="154">
        <v>192</v>
      </c>
      <c r="G36" s="163">
        <f t="shared" si="0"/>
        <v>77.9510022271715</v>
      </c>
      <c r="H36" s="155">
        <v>30</v>
      </c>
      <c r="I36" s="158">
        <v>235</v>
      </c>
      <c r="J36" s="154">
        <v>248</v>
      </c>
      <c r="K36" s="154">
        <v>143</v>
      </c>
      <c r="L36" s="154">
        <v>170</v>
      </c>
      <c r="M36" s="163">
        <f t="shared" si="2"/>
        <v>64.80331262939958</v>
      </c>
      <c r="N36" s="154"/>
      <c r="O36" s="155">
        <v>30</v>
      </c>
      <c r="P36" s="139">
        <v>236</v>
      </c>
      <c r="Q36" s="139">
        <v>251</v>
      </c>
      <c r="R36" s="139">
        <v>177</v>
      </c>
      <c r="S36" s="139">
        <v>202</v>
      </c>
      <c r="T36" s="147">
        <f t="shared" si="3"/>
        <v>77.82340862422998</v>
      </c>
      <c r="U36" s="155">
        <v>30</v>
      </c>
      <c r="V36" s="143">
        <v>234</v>
      </c>
      <c r="W36" s="139">
        <v>249</v>
      </c>
      <c r="X36" s="139">
        <v>171</v>
      </c>
      <c r="Y36" s="139">
        <v>211</v>
      </c>
      <c r="Z36" s="144">
        <f t="shared" si="4"/>
        <v>79.08902691511386</v>
      </c>
      <c r="AB36" s="155">
        <v>30</v>
      </c>
      <c r="AC36" s="139">
        <v>232</v>
      </c>
      <c r="AD36" s="139">
        <v>247</v>
      </c>
      <c r="AE36" s="139">
        <v>141</v>
      </c>
      <c r="AF36" s="139">
        <v>165</v>
      </c>
      <c r="AG36" s="147">
        <f t="shared" si="5"/>
        <v>63.88308977035491</v>
      </c>
      <c r="AH36" s="155">
        <v>30</v>
      </c>
      <c r="AI36" s="143">
        <v>217</v>
      </c>
      <c r="AJ36" s="139">
        <v>242</v>
      </c>
      <c r="AK36" s="139">
        <v>155</v>
      </c>
      <c r="AL36" s="139">
        <v>188</v>
      </c>
      <c r="AM36" s="146">
        <f t="shared" si="1"/>
        <v>74.7276688453159</v>
      </c>
    </row>
    <row r="37" spans="2:39" ht="13.5">
      <c r="B37" s="155">
        <v>31</v>
      </c>
      <c r="C37" s="158">
        <v>164</v>
      </c>
      <c r="D37" s="154">
        <v>154</v>
      </c>
      <c r="E37" s="154">
        <v>116</v>
      </c>
      <c r="F37" s="154">
        <v>119</v>
      </c>
      <c r="G37" s="163">
        <f t="shared" si="0"/>
        <v>73.89937106918238</v>
      </c>
      <c r="H37" s="155">
        <v>31</v>
      </c>
      <c r="I37" s="158">
        <v>171</v>
      </c>
      <c r="J37" s="154">
        <v>174</v>
      </c>
      <c r="K37" s="154">
        <v>100</v>
      </c>
      <c r="L37" s="154">
        <v>97</v>
      </c>
      <c r="M37" s="163">
        <f t="shared" si="2"/>
        <v>57.10144927536231</v>
      </c>
      <c r="N37" s="154"/>
      <c r="O37" s="155">
        <v>31</v>
      </c>
      <c r="P37" s="139">
        <v>172</v>
      </c>
      <c r="Q37" s="139">
        <v>172</v>
      </c>
      <c r="R37" s="139">
        <v>111</v>
      </c>
      <c r="S37" s="139">
        <v>131</v>
      </c>
      <c r="T37" s="147">
        <f t="shared" si="3"/>
        <v>70.34883720930233</v>
      </c>
      <c r="U37" s="155">
        <v>31</v>
      </c>
      <c r="V37" s="143">
        <v>172</v>
      </c>
      <c r="W37" s="139">
        <v>172</v>
      </c>
      <c r="X37" s="139">
        <v>116</v>
      </c>
      <c r="Y37" s="139">
        <v>126</v>
      </c>
      <c r="Z37" s="144">
        <f t="shared" si="4"/>
        <v>70.34883720930233</v>
      </c>
      <c r="AB37" s="155">
        <v>31</v>
      </c>
      <c r="AC37" s="139">
        <v>170</v>
      </c>
      <c r="AD37" s="139">
        <v>173</v>
      </c>
      <c r="AE37" s="139">
        <v>105</v>
      </c>
      <c r="AF37" s="139">
        <v>99</v>
      </c>
      <c r="AG37" s="147">
        <f t="shared" si="5"/>
        <v>59.475218658892125</v>
      </c>
      <c r="AH37" s="155">
        <v>31</v>
      </c>
      <c r="AI37" s="143">
        <v>166</v>
      </c>
      <c r="AJ37" s="139">
        <v>158</v>
      </c>
      <c r="AK37" s="139">
        <v>111</v>
      </c>
      <c r="AL37" s="139">
        <v>105</v>
      </c>
      <c r="AM37" s="146">
        <f t="shared" si="1"/>
        <v>66.66666666666666</v>
      </c>
    </row>
    <row r="38" spans="2:39" ht="13.5">
      <c r="B38" s="155">
        <v>32</v>
      </c>
      <c r="C38" s="158">
        <v>93</v>
      </c>
      <c r="D38" s="154">
        <v>98</v>
      </c>
      <c r="E38" s="154">
        <v>66</v>
      </c>
      <c r="F38" s="154">
        <v>68</v>
      </c>
      <c r="G38" s="163">
        <f t="shared" si="0"/>
        <v>70.15706806282722</v>
      </c>
      <c r="H38" s="155">
        <v>32</v>
      </c>
      <c r="I38" s="158">
        <v>107</v>
      </c>
      <c r="J38" s="154">
        <v>105</v>
      </c>
      <c r="K38" s="154">
        <v>61</v>
      </c>
      <c r="L38" s="154">
        <v>59</v>
      </c>
      <c r="M38" s="163">
        <f t="shared" si="2"/>
        <v>56.60377358490566</v>
      </c>
      <c r="N38" s="154"/>
      <c r="O38" s="155">
        <v>32</v>
      </c>
      <c r="P38" s="139">
        <v>107</v>
      </c>
      <c r="Q38" s="139">
        <v>104</v>
      </c>
      <c r="R38" s="139">
        <v>81</v>
      </c>
      <c r="S38" s="139">
        <v>81</v>
      </c>
      <c r="T38" s="147">
        <f t="shared" si="3"/>
        <v>76.77725118483413</v>
      </c>
      <c r="U38" s="155">
        <v>32</v>
      </c>
      <c r="V38" s="143">
        <v>107</v>
      </c>
      <c r="W38" s="139">
        <v>105</v>
      </c>
      <c r="X38" s="139">
        <v>87</v>
      </c>
      <c r="Y38" s="139">
        <v>78</v>
      </c>
      <c r="Z38" s="144">
        <f t="shared" si="4"/>
        <v>77.83018867924528</v>
      </c>
      <c r="AB38" s="155">
        <v>32</v>
      </c>
      <c r="AC38" s="139">
        <v>106</v>
      </c>
      <c r="AD38" s="139">
        <v>105</v>
      </c>
      <c r="AE38" s="139">
        <v>65</v>
      </c>
      <c r="AF38" s="139">
        <v>65</v>
      </c>
      <c r="AG38" s="147">
        <f t="shared" si="5"/>
        <v>61.61137440758294</v>
      </c>
      <c r="AH38" s="155">
        <v>32</v>
      </c>
      <c r="AI38" s="143">
        <v>98</v>
      </c>
      <c r="AJ38" s="139">
        <v>100</v>
      </c>
      <c r="AK38" s="139">
        <v>67</v>
      </c>
      <c r="AL38" s="139">
        <v>64</v>
      </c>
      <c r="AM38" s="146">
        <f t="shared" si="1"/>
        <v>66.16161616161617</v>
      </c>
    </row>
    <row r="39" spans="2:39" ht="13.5">
      <c r="B39" s="155">
        <v>33</v>
      </c>
      <c r="C39" s="158">
        <v>18</v>
      </c>
      <c r="D39" s="154">
        <v>15</v>
      </c>
      <c r="E39" s="154">
        <v>12</v>
      </c>
      <c r="F39" s="154">
        <v>11</v>
      </c>
      <c r="G39" s="163">
        <f t="shared" si="0"/>
        <v>69.6969696969697</v>
      </c>
      <c r="H39" s="155">
        <v>33</v>
      </c>
      <c r="I39" s="158">
        <v>19</v>
      </c>
      <c r="J39" s="154">
        <v>18</v>
      </c>
      <c r="K39" s="154">
        <v>15</v>
      </c>
      <c r="L39" s="154">
        <v>13</v>
      </c>
      <c r="M39" s="163">
        <f t="shared" si="2"/>
        <v>75.67567567567568</v>
      </c>
      <c r="N39" s="154"/>
      <c r="O39" s="155">
        <v>33</v>
      </c>
      <c r="P39" s="139">
        <v>19</v>
      </c>
      <c r="Q39" s="139">
        <v>19</v>
      </c>
      <c r="R39" s="139">
        <v>13</v>
      </c>
      <c r="S39" s="139">
        <v>16</v>
      </c>
      <c r="T39" s="147">
        <f t="shared" si="3"/>
        <v>76.31578947368422</v>
      </c>
      <c r="U39" s="155">
        <v>33</v>
      </c>
      <c r="V39" s="143">
        <v>19</v>
      </c>
      <c r="W39" s="139">
        <v>19</v>
      </c>
      <c r="X39" s="139">
        <v>15</v>
      </c>
      <c r="Y39" s="139">
        <v>16</v>
      </c>
      <c r="Z39" s="144">
        <f t="shared" si="4"/>
        <v>81.57894736842105</v>
      </c>
      <c r="AB39" s="155">
        <v>33</v>
      </c>
      <c r="AC39" s="139">
        <v>18</v>
      </c>
      <c r="AD39" s="139">
        <v>18</v>
      </c>
      <c r="AE39" s="139">
        <v>14</v>
      </c>
      <c r="AF39" s="139">
        <v>15</v>
      </c>
      <c r="AG39" s="147">
        <f t="shared" si="5"/>
        <v>80.55555555555556</v>
      </c>
      <c r="AH39" s="155">
        <v>33</v>
      </c>
      <c r="AI39" s="143">
        <v>19</v>
      </c>
      <c r="AJ39" s="139">
        <v>16</v>
      </c>
      <c r="AK39" s="139">
        <v>14</v>
      </c>
      <c r="AL39" s="139">
        <v>12</v>
      </c>
      <c r="AM39" s="146">
        <f t="shared" si="1"/>
        <v>74.28571428571429</v>
      </c>
    </row>
    <row r="40" spans="2:39" ht="13.5">
      <c r="B40" s="155">
        <v>34</v>
      </c>
      <c r="C40" s="158">
        <v>1063</v>
      </c>
      <c r="D40" s="154">
        <v>1176</v>
      </c>
      <c r="E40" s="154">
        <v>756</v>
      </c>
      <c r="F40" s="154">
        <v>900</v>
      </c>
      <c r="G40" s="163">
        <f t="shared" si="0"/>
        <v>73.96158999553371</v>
      </c>
      <c r="H40" s="155">
        <v>34</v>
      </c>
      <c r="I40" s="158">
        <v>1128</v>
      </c>
      <c r="J40" s="154">
        <v>1266</v>
      </c>
      <c r="K40" s="154">
        <v>692</v>
      </c>
      <c r="L40" s="154">
        <v>794</v>
      </c>
      <c r="M40" s="163">
        <f t="shared" si="2"/>
        <v>62.0718462823726</v>
      </c>
      <c r="N40" s="154"/>
      <c r="O40" s="155">
        <v>34</v>
      </c>
      <c r="P40" s="139">
        <v>1121</v>
      </c>
      <c r="Q40" s="139">
        <v>1260</v>
      </c>
      <c r="R40" s="139">
        <v>833</v>
      </c>
      <c r="S40" s="139">
        <v>1030</v>
      </c>
      <c r="T40" s="147">
        <f t="shared" si="3"/>
        <v>78.24443511129778</v>
      </c>
      <c r="U40" s="155">
        <v>34</v>
      </c>
      <c r="V40" s="143">
        <v>1123</v>
      </c>
      <c r="W40" s="139">
        <v>1261</v>
      </c>
      <c r="X40" s="139">
        <v>918</v>
      </c>
      <c r="Y40" s="139">
        <v>1113</v>
      </c>
      <c r="Z40" s="144">
        <f t="shared" si="4"/>
        <v>85.19295302013423</v>
      </c>
      <c r="AB40" s="155">
        <v>34</v>
      </c>
      <c r="AC40" s="139">
        <v>1124</v>
      </c>
      <c r="AD40" s="139">
        <v>1258</v>
      </c>
      <c r="AE40" s="139">
        <v>654</v>
      </c>
      <c r="AF40" s="139">
        <v>798</v>
      </c>
      <c r="AG40" s="146">
        <f t="shared" si="5"/>
        <v>60.957178841309826</v>
      </c>
      <c r="AH40" s="155">
        <v>34</v>
      </c>
      <c r="AI40" s="139">
        <v>1079</v>
      </c>
      <c r="AJ40" s="139">
        <v>1200</v>
      </c>
      <c r="AK40" s="139">
        <v>810</v>
      </c>
      <c r="AL40" s="139">
        <v>900</v>
      </c>
      <c r="AM40" s="146">
        <f t="shared" si="1"/>
        <v>75.0329091706889</v>
      </c>
    </row>
    <row r="41" spans="2:39" ht="13.5">
      <c r="B41" s="155">
        <v>35</v>
      </c>
      <c r="C41" s="158">
        <v>105</v>
      </c>
      <c r="D41" s="154">
        <v>93</v>
      </c>
      <c r="E41" s="154">
        <v>84</v>
      </c>
      <c r="F41" s="154">
        <v>87</v>
      </c>
      <c r="G41" s="163">
        <f t="shared" si="0"/>
        <v>86.36363636363636</v>
      </c>
      <c r="H41" s="155">
        <v>35</v>
      </c>
      <c r="I41" s="158">
        <v>100</v>
      </c>
      <c r="J41" s="154">
        <v>95</v>
      </c>
      <c r="K41" s="154">
        <v>76</v>
      </c>
      <c r="L41" s="154">
        <v>75</v>
      </c>
      <c r="M41" s="163">
        <f t="shared" si="2"/>
        <v>77.43589743589745</v>
      </c>
      <c r="N41" s="154"/>
      <c r="O41" s="155">
        <v>35</v>
      </c>
      <c r="P41" s="139">
        <v>100</v>
      </c>
      <c r="Q41" s="139">
        <v>94</v>
      </c>
      <c r="R41" s="139">
        <v>86</v>
      </c>
      <c r="S41" s="139">
        <v>83</v>
      </c>
      <c r="T41" s="147">
        <f t="shared" si="3"/>
        <v>87.11340206185567</v>
      </c>
      <c r="U41" s="155">
        <v>35</v>
      </c>
      <c r="V41" s="143">
        <v>100</v>
      </c>
      <c r="W41" s="139">
        <v>94</v>
      </c>
      <c r="X41" s="139">
        <v>92</v>
      </c>
      <c r="Y41" s="139">
        <v>87</v>
      </c>
      <c r="Z41" s="144">
        <f t="shared" si="4"/>
        <v>92.26804123711341</v>
      </c>
      <c r="AB41" s="155">
        <v>35</v>
      </c>
      <c r="AC41" s="139">
        <v>99</v>
      </c>
      <c r="AD41" s="139">
        <v>95</v>
      </c>
      <c r="AE41" s="139">
        <v>77</v>
      </c>
      <c r="AF41" s="139">
        <v>80</v>
      </c>
      <c r="AG41" s="146">
        <f t="shared" si="5"/>
        <v>80.9278350515464</v>
      </c>
      <c r="AH41" s="155">
        <v>35</v>
      </c>
      <c r="AI41" s="139">
        <v>106</v>
      </c>
      <c r="AJ41" s="139">
        <v>95</v>
      </c>
      <c r="AK41" s="139">
        <v>87</v>
      </c>
      <c r="AL41" s="139">
        <v>85</v>
      </c>
      <c r="AM41" s="146">
        <f t="shared" si="1"/>
        <v>85.57213930348259</v>
      </c>
    </row>
    <row r="42" spans="2:39" ht="13.5">
      <c r="B42" s="155">
        <v>36</v>
      </c>
      <c r="C42" s="156">
        <v>753</v>
      </c>
      <c r="D42" s="157">
        <v>803</v>
      </c>
      <c r="E42" s="157">
        <v>504</v>
      </c>
      <c r="F42" s="157">
        <v>546</v>
      </c>
      <c r="G42" s="163">
        <f t="shared" si="0"/>
        <v>67.48071979434447</v>
      </c>
      <c r="H42" s="155">
        <v>36</v>
      </c>
      <c r="I42" s="156">
        <v>786</v>
      </c>
      <c r="J42" s="157">
        <v>830</v>
      </c>
      <c r="K42" s="157">
        <v>428</v>
      </c>
      <c r="L42" s="157">
        <v>451</v>
      </c>
      <c r="M42" s="163">
        <f t="shared" si="2"/>
        <v>54.39356435643564</v>
      </c>
      <c r="O42" s="155">
        <v>36</v>
      </c>
      <c r="P42" s="139">
        <v>776</v>
      </c>
      <c r="Q42" s="139">
        <v>816</v>
      </c>
      <c r="R42" s="139">
        <v>577</v>
      </c>
      <c r="S42" s="139">
        <v>619</v>
      </c>
      <c r="T42" s="147">
        <f t="shared" si="3"/>
        <v>75.12562814070351</v>
      </c>
      <c r="U42" s="155">
        <v>36</v>
      </c>
      <c r="V42" s="143">
        <v>775</v>
      </c>
      <c r="W42" s="139">
        <v>817</v>
      </c>
      <c r="X42" s="139">
        <v>618</v>
      </c>
      <c r="Y42" s="139">
        <v>661</v>
      </c>
      <c r="Z42" s="144">
        <f t="shared" si="4"/>
        <v>80.3391959798995</v>
      </c>
      <c r="AB42" s="155">
        <v>36</v>
      </c>
      <c r="AC42" s="139">
        <v>783</v>
      </c>
      <c r="AD42" s="139">
        <v>823</v>
      </c>
      <c r="AE42" s="139">
        <v>427</v>
      </c>
      <c r="AF42" s="139">
        <v>465</v>
      </c>
      <c r="AG42" s="146">
        <f t="shared" si="5"/>
        <v>55.541718555417184</v>
      </c>
      <c r="AH42" s="155">
        <v>36</v>
      </c>
      <c r="AI42" s="139">
        <v>757</v>
      </c>
      <c r="AJ42" s="139">
        <v>811</v>
      </c>
      <c r="AK42" s="139">
        <v>549</v>
      </c>
      <c r="AL42" s="139">
        <v>570</v>
      </c>
      <c r="AM42" s="146">
        <f t="shared" si="1"/>
        <v>71.36479591836735</v>
      </c>
    </row>
    <row r="43" spans="2:39" ht="13.5" customHeight="1">
      <c r="B43" s="155">
        <v>37</v>
      </c>
      <c r="C43" s="91">
        <v>212</v>
      </c>
      <c r="D43" s="161">
        <v>232</v>
      </c>
      <c r="E43" s="161">
        <v>153</v>
      </c>
      <c r="F43" s="161">
        <v>180</v>
      </c>
      <c r="G43" s="163">
        <f t="shared" si="0"/>
        <v>75</v>
      </c>
      <c r="H43" s="155">
        <v>37</v>
      </c>
      <c r="I43" s="91">
        <v>232</v>
      </c>
      <c r="J43" s="161">
        <v>244</v>
      </c>
      <c r="K43" s="161">
        <v>141</v>
      </c>
      <c r="L43" s="161">
        <v>158</v>
      </c>
      <c r="M43" s="163">
        <f t="shared" si="2"/>
        <v>62.81512605042017</v>
      </c>
      <c r="O43" s="155">
        <v>37</v>
      </c>
      <c r="P43" s="139">
        <v>230</v>
      </c>
      <c r="Q43" s="139">
        <v>245</v>
      </c>
      <c r="R43" s="139">
        <v>170</v>
      </c>
      <c r="S43" s="139">
        <v>195</v>
      </c>
      <c r="T43" s="147">
        <f t="shared" si="3"/>
        <v>76.84210526315789</v>
      </c>
      <c r="U43" s="155">
        <v>37</v>
      </c>
      <c r="V43" s="143">
        <v>231</v>
      </c>
      <c r="W43" s="139">
        <v>244</v>
      </c>
      <c r="X43" s="139">
        <v>194</v>
      </c>
      <c r="Y43" s="139">
        <v>205</v>
      </c>
      <c r="Z43" s="144">
        <f t="shared" si="4"/>
        <v>84</v>
      </c>
      <c r="AB43" s="155">
        <v>37</v>
      </c>
      <c r="AC43" s="139">
        <v>232</v>
      </c>
      <c r="AD43" s="139">
        <v>242</v>
      </c>
      <c r="AE43" s="139">
        <v>134</v>
      </c>
      <c r="AF43" s="139">
        <v>160</v>
      </c>
      <c r="AG43" s="146">
        <f t="shared" si="5"/>
        <v>62.0253164556962</v>
      </c>
      <c r="AH43" s="155">
        <v>37</v>
      </c>
      <c r="AI43" s="139">
        <v>218</v>
      </c>
      <c r="AJ43" s="139">
        <v>233</v>
      </c>
      <c r="AK43" s="139">
        <v>163</v>
      </c>
      <c r="AL43" s="139">
        <v>185</v>
      </c>
      <c r="AM43" s="146">
        <f t="shared" si="1"/>
        <v>77.16186252771618</v>
      </c>
    </row>
    <row r="44" spans="2:39" ht="13.5" customHeight="1">
      <c r="B44" s="155">
        <v>38</v>
      </c>
      <c r="C44" s="91">
        <v>110</v>
      </c>
      <c r="D44" s="161">
        <v>97</v>
      </c>
      <c r="E44" s="161">
        <v>85</v>
      </c>
      <c r="F44" s="161">
        <v>75</v>
      </c>
      <c r="G44" s="163">
        <f t="shared" si="0"/>
        <v>77.29468599033817</v>
      </c>
      <c r="H44" s="155">
        <v>38</v>
      </c>
      <c r="I44" s="91">
        <v>119</v>
      </c>
      <c r="J44" s="161">
        <v>111</v>
      </c>
      <c r="K44" s="161">
        <v>82</v>
      </c>
      <c r="L44" s="161">
        <v>71</v>
      </c>
      <c r="M44" s="163">
        <f t="shared" si="2"/>
        <v>66.52173913043478</v>
      </c>
      <c r="O44" s="155">
        <v>38</v>
      </c>
      <c r="P44" s="139">
        <v>117</v>
      </c>
      <c r="Q44" s="139">
        <v>110</v>
      </c>
      <c r="R44" s="139">
        <v>96</v>
      </c>
      <c r="S44" s="139">
        <v>87</v>
      </c>
      <c r="T44" s="147">
        <f t="shared" si="3"/>
        <v>80.61674008810573</v>
      </c>
      <c r="U44" s="155">
        <v>38</v>
      </c>
      <c r="V44" s="143">
        <v>116</v>
      </c>
      <c r="W44" s="139">
        <v>112</v>
      </c>
      <c r="X44" s="139">
        <v>97</v>
      </c>
      <c r="Y44" s="139">
        <v>89</v>
      </c>
      <c r="Z44" s="144">
        <f t="shared" si="4"/>
        <v>81.57894736842105</v>
      </c>
      <c r="AB44" s="155">
        <v>38</v>
      </c>
      <c r="AC44" s="139">
        <v>118</v>
      </c>
      <c r="AD44" s="139">
        <v>110</v>
      </c>
      <c r="AE44" s="139">
        <v>88</v>
      </c>
      <c r="AF44" s="139">
        <v>77</v>
      </c>
      <c r="AG44" s="146">
        <f t="shared" si="5"/>
        <v>72.36842105263158</v>
      </c>
      <c r="AH44" s="155">
        <v>38</v>
      </c>
      <c r="AI44" s="139">
        <v>114</v>
      </c>
      <c r="AJ44" s="139">
        <v>102</v>
      </c>
      <c r="AK44" s="139">
        <v>88</v>
      </c>
      <c r="AL44" s="139">
        <v>76</v>
      </c>
      <c r="AM44" s="146">
        <f t="shared" si="1"/>
        <v>75.92592592592592</v>
      </c>
    </row>
    <row r="45" spans="2:39" ht="13.5">
      <c r="B45" s="155">
        <v>39</v>
      </c>
      <c r="C45" s="91">
        <v>38</v>
      </c>
      <c r="D45" s="161">
        <v>36</v>
      </c>
      <c r="E45" s="161">
        <v>31</v>
      </c>
      <c r="F45" s="161">
        <v>25</v>
      </c>
      <c r="G45" s="163">
        <f t="shared" si="0"/>
        <v>75.67567567567568</v>
      </c>
      <c r="H45" s="155">
        <v>39</v>
      </c>
      <c r="I45" s="91">
        <v>46</v>
      </c>
      <c r="J45" s="161">
        <v>39</v>
      </c>
      <c r="K45" s="161">
        <v>36</v>
      </c>
      <c r="L45" s="161">
        <v>27</v>
      </c>
      <c r="M45" s="163">
        <f t="shared" si="2"/>
        <v>74.11764705882354</v>
      </c>
      <c r="O45" s="155">
        <v>39</v>
      </c>
      <c r="P45" s="139">
        <v>45</v>
      </c>
      <c r="Q45" s="139">
        <v>38</v>
      </c>
      <c r="R45" s="139">
        <v>39</v>
      </c>
      <c r="S45" s="139">
        <v>30</v>
      </c>
      <c r="T45" s="147">
        <f t="shared" si="3"/>
        <v>83.13253012048193</v>
      </c>
      <c r="U45" s="155">
        <v>39</v>
      </c>
      <c r="V45" s="143">
        <v>45</v>
      </c>
      <c r="W45" s="139">
        <v>38</v>
      </c>
      <c r="X45" s="139">
        <v>40</v>
      </c>
      <c r="Y45" s="139">
        <v>29</v>
      </c>
      <c r="Z45" s="144">
        <f t="shared" si="4"/>
        <v>83.13253012048193</v>
      </c>
      <c r="AB45" s="155">
        <v>39</v>
      </c>
      <c r="AC45" s="139">
        <v>46</v>
      </c>
      <c r="AD45" s="139">
        <v>39</v>
      </c>
      <c r="AE45" s="139">
        <v>36</v>
      </c>
      <c r="AF45" s="139">
        <v>29</v>
      </c>
      <c r="AG45" s="146">
        <f t="shared" si="5"/>
        <v>76.47058823529412</v>
      </c>
      <c r="AH45" s="155">
        <v>39</v>
      </c>
      <c r="AI45" s="139">
        <v>40</v>
      </c>
      <c r="AJ45" s="139">
        <v>38</v>
      </c>
      <c r="AK45" s="139">
        <v>29</v>
      </c>
      <c r="AL45" s="139">
        <v>26</v>
      </c>
      <c r="AM45" s="146">
        <f t="shared" si="1"/>
        <v>70.51282051282051</v>
      </c>
    </row>
    <row r="46" spans="2:39" ht="13.5">
      <c r="B46" s="155">
        <v>40</v>
      </c>
      <c r="C46" s="91">
        <v>200</v>
      </c>
      <c r="D46" s="161">
        <v>200</v>
      </c>
      <c r="E46" s="161">
        <v>144</v>
      </c>
      <c r="F46" s="161">
        <v>151</v>
      </c>
      <c r="G46" s="163">
        <f t="shared" si="0"/>
        <v>73.75</v>
      </c>
      <c r="H46" s="155">
        <v>40</v>
      </c>
      <c r="I46" s="91">
        <v>213</v>
      </c>
      <c r="J46" s="161">
        <v>226</v>
      </c>
      <c r="K46" s="161">
        <v>140</v>
      </c>
      <c r="L46" s="161">
        <v>143</v>
      </c>
      <c r="M46" s="163">
        <f t="shared" si="2"/>
        <v>64.46469248291572</v>
      </c>
      <c r="O46" s="155">
        <v>40</v>
      </c>
      <c r="P46" s="139">
        <v>213</v>
      </c>
      <c r="Q46" s="139">
        <v>223</v>
      </c>
      <c r="R46" s="139">
        <v>166</v>
      </c>
      <c r="S46" s="139">
        <v>183</v>
      </c>
      <c r="T46" s="147">
        <f t="shared" si="3"/>
        <v>80.04587155963303</v>
      </c>
      <c r="U46" s="155">
        <v>40</v>
      </c>
      <c r="V46" s="143">
        <v>213</v>
      </c>
      <c r="W46" s="139">
        <v>223</v>
      </c>
      <c r="X46" s="139">
        <v>177</v>
      </c>
      <c r="Y46" s="139">
        <v>190</v>
      </c>
      <c r="Z46" s="144">
        <f t="shared" si="4"/>
        <v>84.17431192660551</v>
      </c>
      <c r="AB46" s="155">
        <v>40</v>
      </c>
      <c r="AC46" s="139">
        <v>213</v>
      </c>
      <c r="AD46" s="139">
        <v>223</v>
      </c>
      <c r="AE46" s="139">
        <v>137</v>
      </c>
      <c r="AF46" s="139">
        <v>148</v>
      </c>
      <c r="AG46" s="146">
        <f t="shared" si="5"/>
        <v>65.36697247706422</v>
      </c>
      <c r="AH46" s="155">
        <v>40</v>
      </c>
      <c r="AI46" s="139">
        <v>202</v>
      </c>
      <c r="AJ46" s="139">
        <v>209</v>
      </c>
      <c r="AK46" s="139">
        <v>153</v>
      </c>
      <c r="AL46" s="139">
        <v>160</v>
      </c>
      <c r="AM46" s="146">
        <f t="shared" si="1"/>
        <v>76.15571776155717</v>
      </c>
    </row>
    <row r="47" spans="2:39" ht="13.5">
      <c r="B47" s="155">
        <v>41</v>
      </c>
      <c r="C47" s="91">
        <v>61</v>
      </c>
      <c r="D47" s="161">
        <v>65</v>
      </c>
      <c r="E47" s="161">
        <v>49</v>
      </c>
      <c r="F47" s="161">
        <v>50</v>
      </c>
      <c r="G47" s="163">
        <f t="shared" si="0"/>
        <v>78.57142857142857</v>
      </c>
      <c r="H47" s="155">
        <v>41</v>
      </c>
      <c r="I47" s="91">
        <v>64</v>
      </c>
      <c r="J47" s="161">
        <v>76</v>
      </c>
      <c r="K47" s="161">
        <v>51</v>
      </c>
      <c r="L47" s="161">
        <v>52</v>
      </c>
      <c r="M47" s="163">
        <f t="shared" si="2"/>
        <v>73.57142857142858</v>
      </c>
      <c r="O47" s="155">
        <v>41</v>
      </c>
      <c r="P47" s="139">
        <v>64</v>
      </c>
      <c r="Q47" s="139">
        <v>77</v>
      </c>
      <c r="R47" s="139">
        <v>56</v>
      </c>
      <c r="S47" s="139">
        <v>66</v>
      </c>
      <c r="T47" s="147">
        <f t="shared" si="3"/>
        <v>86.52482269503547</v>
      </c>
      <c r="U47" s="155">
        <v>41</v>
      </c>
      <c r="V47" s="143">
        <v>64</v>
      </c>
      <c r="W47" s="139">
        <v>77</v>
      </c>
      <c r="X47" s="139">
        <v>57</v>
      </c>
      <c r="Y47" s="139">
        <v>68</v>
      </c>
      <c r="Z47" s="144">
        <f t="shared" si="4"/>
        <v>88.65248226950354</v>
      </c>
      <c r="AB47" s="155">
        <v>41</v>
      </c>
      <c r="AC47" s="139">
        <v>64</v>
      </c>
      <c r="AD47" s="139">
        <v>75</v>
      </c>
      <c r="AE47" s="139">
        <v>51</v>
      </c>
      <c r="AF47" s="139">
        <v>55</v>
      </c>
      <c r="AG47" s="146">
        <f t="shared" si="5"/>
        <v>76.2589928057554</v>
      </c>
      <c r="AH47" s="155">
        <v>41</v>
      </c>
      <c r="AI47" s="139">
        <v>62</v>
      </c>
      <c r="AJ47" s="139">
        <v>67</v>
      </c>
      <c r="AK47" s="139">
        <v>51</v>
      </c>
      <c r="AL47" s="139">
        <v>50</v>
      </c>
      <c r="AM47" s="146">
        <f t="shared" si="1"/>
        <v>78.29457364341084</v>
      </c>
    </row>
    <row r="48" spans="2:39" ht="13.5">
      <c r="B48" s="155">
        <v>42</v>
      </c>
      <c r="C48" s="91">
        <v>43</v>
      </c>
      <c r="D48" s="161">
        <v>44</v>
      </c>
      <c r="E48" s="161">
        <v>39</v>
      </c>
      <c r="F48" s="161">
        <v>39</v>
      </c>
      <c r="G48" s="163">
        <f t="shared" si="0"/>
        <v>89.65517241379311</v>
      </c>
      <c r="H48" s="155">
        <v>42</v>
      </c>
      <c r="I48" s="91">
        <v>54</v>
      </c>
      <c r="J48" s="161">
        <v>53</v>
      </c>
      <c r="K48" s="161">
        <v>45</v>
      </c>
      <c r="L48" s="161">
        <v>38</v>
      </c>
      <c r="M48" s="163">
        <f t="shared" si="2"/>
        <v>77.57009345794393</v>
      </c>
      <c r="O48" s="155">
        <v>42</v>
      </c>
      <c r="P48" s="139">
        <v>54</v>
      </c>
      <c r="Q48" s="139">
        <v>52</v>
      </c>
      <c r="R48" s="139">
        <v>48</v>
      </c>
      <c r="S48" s="139">
        <v>41</v>
      </c>
      <c r="T48" s="147">
        <f t="shared" si="3"/>
        <v>83.9622641509434</v>
      </c>
      <c r="U48" s="155">
        <v>42</v>
      </c>
      <c r="V48" s="143">
        <v>54</v>
      </c>
      <c r="W48" s="139">
        <v>51</v>
      </c>
      <c r="X48" s="139">
        <v>49</v>
      </c>
      <c r="Y48" s="139">
        <v>43</v>
      </c>
      <c r="Z48" s="144">
        <f t="shared" si="4"/>
        <v>87.61904761904762</v>
      </c>
      <c r="AB48" s="155">
        <v>42</v>
      </c>
      <c r="AC48" s="139">
        <v>52</v>
      </c>
      <c r="AD48" s="139">
        <v>49</v>
      </c>
      <c r="AE48" s="139">
        <v>44</v>
      </c>
      <c r="AF48" s="139">
        <v>40</v>
      </c>
      <c r="AG48" s="146">
        <f t="shared" si="5"/>
        <v>83.16831683168317</v>
      </c>
      <c r="AH48" s="155">
        <v>42</v>
      </c>
      <c r="AI48" s="139">
        <v>45</v>
      </c>
      <c r="AJ48" s="139">
        <v>46</v>
      </c>
      <c r="AK48" s="139">
        <v>41</v>
      </c>
      <c r="AL48" s="139">
        <v>38</v>
      </c>
      <c r="AM48" s="146">
        <f t="shared" si="1"/>
        <v>86.81318681318682</v>
      </c>
    </row>
    <row r="49" spans="2:39" ht="13.5">
      <c r="B49" s="155">
        <v>43</v>
      </c>
      <c r="C49" s="91">
        <v>25</v>
      </c>
      <c r="D49" s="161">
        <v>24</v>
      </c>
      <c r="E49" s="161">
        <v>15</v>
      </c>
      <c r="F49" s="161">
        <v>20</v>
      </c>
      <c r="G49" s="163">
        <f t="shared" si="0"/>
        <v>71.42857142857143</v>
      </c>
      <c r="H49" s="155">
        <v>43</v>
      </c>
      <c r="I49" s="91">
        <v>27</v>
      </c>
      <c r="J49" s="161">
        <v>28</v>
      </c>
      <c r="K49" s="161">
        <v>17</v>
      </c>
      <c r="L49" s="161">
        <v>22</v>
      </c>
      <c r="M49" s="163">
        <f t="shared" si="2"/>
        <v>70.9090909090909</v>
      </c>
      <c r="O49" s="155">
        <v>43</v>
      </c>
      <c r="P49" s="139">
        <v>27</v>
      </c>
      <c r="Q49" s="139">
        <v>27</v>
      </c>
      <c r="R49" s="139">
        <v>21</v>
      </c>
      <c r="S49" s="139">
        <v>22</v>
      </c>
      <c r="T49" s="147">
        <f t="shared" si="3"/>
        <v>79.62962962962963</v>
      </c>
      <c r="U49" s="155">
        <v>43</v>
      </c>
      <c r="V49" s="143">
        <v>27</v>
      </c>
      <c r="W49" s="139">
        <v>26</v>
      </c>
      <c r="X49" s="139">
        <v>22</v>
      </c>
      <c r="Y49" s="139">
        <v>21</v>
      </c>
      <c r="Z49" s="144">
        <f t="shared" si="4"/>
        <v>81.13207547169812</v>
      </c>
      <c r="AB49" s="155">
        <v>43</v>
      </c>
      <c r="AC49" s="139">
        <v>27</v>
      </c>
      <c r="AD49" s="139">
        <v>27</v>
      </c>
      <c r="AE49" s="139">
        <v>18</v>
      </c>
      <c r="AF49" s="139">
        <v>22</v>
      </c>
      <c r="AG49" s="146">
        <f t="shared" si="5"/>
        <v>74.07407407407408</v>
      </c>
      <c r="AH49" s="155">
        <v>43</v>
      </c>
      <c r="AI49" s="139">
        <v>28</v>
      </c>
      <c r="AJ49" s="139">
        <v>25</v>
      </c>
      <c r="AK49" s="139">
        <v>18</v>
      </c>
      <c r="AL49" s="139">
        <v>21</v>
      </c>
      <c r="AM49" s="146">
        <f t="shared" si="1"/>
        <v>73.58490566037736</v>
      </c>
    </row>
    <row r="50" spans="2:39" ht="13.5">
      <c r="B50" s="155"/>
      <c r="C50" s="255"/>
      <c r="D50" s="228"/>
      <c r="E50" s="161"/>
      <c r="F50" s="161"/>
      <c r="G50" s="164"/>
      <c r="H50" s="155" t="s">
        <v>685</v>
      </c>
      <c r="I50" s="181">
        <v>17</v>
      </c>
      <c r="J50" s="88">
        <v>18</v>
      </c>
      <c r="K50" s="188">
        <v>4</v>
      </c>
      <c r="L50" s="161">
        <v>7</v>
      </c>
      <c r="M50" s="163">
        <f t="shared" si="2"/>
        <v>31.428571428571427</v>
      </c>
      <c r="O50" s="155"/>
      <c r="P50" s="255"/>
      <c r="Q50" s="234"/>
      <c r="R50" s="139"/>
      <c r="S50" s="139"/>
      <c r="T50" s="147"/>
      <c r="U50" s="155"/>
      <c r="V50" s="255"/>
      <c r="W50" s="234"/>
      <c r="X50" s="139"/>
      <c r="Y50" s="139"/>
      <c r="Z50" s="144"/>
      <c r="AB50" s="155"/>
      <c r="AC50" s="255"/>
      <c r="AD50" s="234"/>
      <c r="AE50" s="139"/>
      <c r="AF50" s="139"/>
      <c r="AG50" s="146"/>
      <c r="AH50" s="155"/>
      <c r="AI50" s="181">
        <v>17</v>
      </c>
      <c r="AJ50" s="185">
        <v>18</v>
      </c>
      <c r="AK50" s="139">
        <v>4</v>
      </c>
      <c r="AL50" s="139">
        <v>3</v>
      </c>
      <c r="AM50" s="146">
        <f t="shared" si="1"/>
        <v>20</v>
      </c>
    </row>
    <row r="51" spans="2:39" ht="13.5">
      <c r="B51" s="189" t="s">
        <v>583</v>
      </c>
      <c r="C51" s="190">
        <f>SUM(C7:C49)</f>
        <v>27161</v>
      </c>
      <c r="D51" s="191">
        <f>SUM(D7:D49)</f>
        <v>28564</v>
      </c>
      <c r="E51" s="191">
        <f>SUM(E7:E50)</f>
        <v>17320</v>
      </c>
      <c r="F51" s="191">
        <f>SUM(F7:F50)</f>
        <v>19273</v>
      </c>
      <c r="G51" s="192">
        <f>(E51+F51)/(C51+D51)*100</f>
        <v>65.66711529834006</v>
      </c>
      <c r="H51" s="189" t="s">
        <v>583</v>
      </c>
      <c r="I51" s="190">
        <f>SUM(I7:I50)</f>
        <v>27695</v>
      </c>
      <c r="J51" s="191">
        <f>SUM(J7:J50)</f>
        <v>29052</v>
      </c>
      <c r="K51" s="191">
        <f>SUM(K7:K50)</f>
        <v>15125</v>
      </c>
      <c r="L51" s="191">
        <f>SUM(L7:L50)</f>
        <v>15817</v>
      </c>
      <c r="M51" s="192">
        <f>(K51+L51)/(I51+J51)*100</f>
        <v>54.526230461522196</v>
      </c>
      <c r="O51" s="189" t="s">
        <v>583</v>
      </c>
      <c r="P51" s="190">
        <f>SUM(P7:P49)</f>
        <v>27358</v>
      </c>
      <c r="Q51" s="191">
        <f>SUM(Q7:Q49)</f>
        <v>28742</v>
      </c>
      <c r="R51" s="191">
        <f>SUM(R7:R49)</f>
        <v>16904</v>
      </c>
      <c r="S51" s="191">
        <f>SUM(S7:S49)</f>
        <v>18900</v>
      </c>
      <c r="T51" s="193">
        <f t="shared" si="3"/>
        <v>63.82174688057041</v>
      </c>
      <c r="U51" s="189" t="s">
        <v>583</v>
      </c>
      <c r="V51" s="190">
        <f>SUM(V7:V49)</f>
        <v>27352</v>
      </c>
      <c r="W51" s="191">
        <f>SUM(W7:W49)</f>
        <v>28731</v>
      </c>
      <c r="X51" s="191">
        <f>SUM(X7:X50)</f>
        <v>18429</v>
      </c>
      <c r="Y51" s="191">
        <f>SUM(Y7:Y50)</f>
        <v>20682</v>
      </c>
      <c r="Z51" s="194">
        <f>(X51+Y51)/(V51+W51)*100</f>
        <v>69.73771017955531</v>
      </c>
      <c r="AB51" s="189" t="s">
        <v>583</v>
      </c>
      <c r="AC51" s="190">
        <f>SUM(AC7:AC49)</f>
        <v>27472</v>
      </c>
      <c r="AD51" s="191">
        <f>SUM(AD7:AD49)</f>
        <v>28810</v>
      </c>
      <c r="AE51" s="191">
        <f>SUM(AE7:AE50)</f>
        <v>14286</v>
      </c>
      <c r="AF51" s="191">
        <f>SUM(AF7:AF49)</f>
        <v>15613</v>
      </c>
      <c r="AG51" s="193">
        <f>(AE51+AF51)/(AC51+AD51)*100</f>
        <v>53.12355637681675</v>
      </c>
      <c r="AH51" s="189" t="s">
        <v>583</v>
      </c>
      <c r="AI51" s="190">
        <f>SUM(AI7:AI50)</f>
        <v>27560</v>
      </c>
      <c r="AJ51" s="191">
        <f>SUM(AJ7:AJ50)</f>
        <v>28893</v>
      </c>
      <c r="AK51" s="191">
        <f>SUM(AK7:AK50)</f>
        <v>19540</v>
      </c>
      <c r="AL51" s="191">
        <f>SUM(AL7:AL50)</f>
        <v>20465</v>
      </c>
      <c r="AM51" s="193">
        <f>(AK51+AL51)/(AI51+AJ51)*100</f>
        <v>70.86425876392751</v>
      </c>
    </row>
    <row r="52" spans="10:41" ht="13.5">
      <c r="J52" s="232" t="s">
        <v>686</v>
      </c>
      <c r="K52" s="232"/>
      <c r="L52" s="232"/>
      <c r="M52" s="232"/>
      <c r="Q52" s="232" t="s">
        <v>687</v>
      </c>
      <c r="R52" s="232"/>
      <c r="S52" s="232"/>
      <c r="T52" s="232"/>
      <c r="U52" s="185"/>
      <c r="W52" s="232" t="s">
        <v>687</v>
      </c>
      <c r="X52" s="232"/>
      <c r="Y52" s="232"/>
      <c r="Z52" s="232"/>
      <c r="AA52" s="87"/>
      <c r="AD52" s="252" t="s">
        <v>739</v>
      </c>
      <c r="AE52" s="253"/>
      <c r="AF52" s="253"/>
      <c r="AG52" s="253"/>
      <c r="AH52" s="254"/>
      <c r="AI52" s="254"/>
      <c r="AJ52" s="260" t="s">
        <v>756</v>
      </c>
      <c r="AK52" s="261"/>
      <c r="AL52" s="261"/>
      <c r="AM52" s="261"/>
      <c r="AN52" s="261"/>
      <c r="AO52" s="261"/>
    </row>
    <row r="53" spans="10:27" ht="13.5">
      <c r="J53" s="260" t="s">
        <v>687</v>
      </c>
      <c r="K53" s="261"/>
      <c r="L53" s="261"/>
      <c r="M53" s="261"/>
      <c r="N53" s="261"/>
      <c r="O53" s="261"/>
      <c r="P53" s="261"/>
      <c r="W53" s="260"/>
      <c r="X53" s="260"/>
      <c r="Y53" s="260"/>
      <c r="Z53" s="260"/>
      <c r="AA53" s="260"/>
    </row>
    <row r="54" ht="13.5">
      <c r="AE54" s="87"/>
    </row>
  </sheetData>
  <sheetProtection/>
  <mergeCells count="44">
    <mergeCell ref="AJ52:AO52"/>
    <mergeCell ref="J52:M52"/>
    <mergeCell ref="J53:P53"/>
    <mergeCell ref="W52:Z52"/>
    <mergeCell ref="Q52:T52"/>
    <mergeCell ref="W53:AA53"/>
    <mergeCell ref="C50:D50"/>
    <mergeCell ref="C5:D5"/>
    <mergeCell ref="O4:O6"/>
    <mergeCell ref="AI4:AM4"/>
    <mergeCell ref="AG5:AG6"/>
    <mergeCell ref="AI5:AJ5"/>
    <mergeCell ref="AK5:AL5"/>
    <mergeCell ref="AM5:AM6"/>
    <mergeCell ref="AC5:AD5"/>
    <mergeCell ref="AC50:AD50"/>
    <mergeCell ref="E5:F5"/>
    <mergeCell ref="I5:J5"/>
    <mergeCell ref="K5:L5"/>
    <mergeCell ref="H4:H6"/>
    <mergeCell ref="G5:G6"/>
    <mergeCell ref="I4:M4"/>
    <mergeCell ref="M5:M6"/>
    <mergeCell ref="AD52:AI52"/>
    <mergeCell ref="AE5:AF5"/>
    <mergeCell ref="P4:T4"/>
    <mergeCell ref="V4:Z4"/>
    <mergeCell ref="V50:W50"/>
    <mergeCell ref="AH4:AH6"/>
    <mergeCell ref="P50:Q50"/>
    <mergeCell ref="Z5:Z6"/>
    <mergeCell ref="V5:W5"/>
    <mergeCell ref="U4:U6"/>
    <mergeCell ref="T5:T6"/>
    <mergeCell ref="AB2:AF2"/>
    <mergeCell ref="B2:F2"/>
    <mergeCell ref="O2:S2"/>
    <mergeCell ref="C4:G4"/>
    <mergeCell ref="AB4:AB6"/>
    <mergeCell ref="AC4:AG4"/>
    <mergeCell ref="P5:Q5"/>
    <mergeCell ref="R5:S5"/>
    <mergeCell ref="B4:B6"/>
    <mergeCell ref="X5:Y5"/>
  </mergeCells>
  <printOptions/>
  <pageMargins left="0.7874015748031497" right="0.15748031496062992" top="0.984251968503937" bottom="0.984251968503937" header="0.5118110236220472" footer="0.5118110236220472"/>
  <pageSetup firstPageNumber="83" useFirstPageNumber="1" horizontalDpi="600" verticalDpi="600" orientation="portrait" paperSize="9" scale="98" r:id="rId1"/>
  <headerFooter alignWithMargins="0">
    <oddFooter>&amp;C&amp;"ＭＳ 明朝,標準"&amp;P</oddFooter>
  </headerFooter>
  <colBreaks count="2" manualBreakCount="2">
    <brk id="13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10.375" style="46" customWidth="1"/>
    <col min="2" max="2" width="12.75390625" style="46" customWidth="1"/>
    <col min="3" max="4" width="14.125" style="46" customWidth="1"/>
    <col min="5" max="5" width="3.00390625" style="46" customWidth="1"/>
    <col min="6" max="6" width="9.625" style="46" customWidth="1"/>
    <col min="7" max="7" width="12.625" style="46" customWidth="1"/>
    <col min="8" max="8" width="14.125" style="46" customWidth="1"/>
    <col min="9" max="9" width="14.625" style="46" customWidth="1"/>
    <col min="10" max="11" width="12.00390625" style="46" customWidth="1"/>
  </cols>
  <sheetData>
    <row r="2" spans="1:6" ht="13.5">
      <c r="A2" s="47" t="s">
        <v>285</v>
      </c>
      <c r="F2" s="47" t="s">
        <v>654</v>
      </c>
    </row>
    <row r="4" spans="1:9" ht="39" customHeight="1">
      <c r="A4" s="73" t="s">
        <v>173</v>
      </c>
      <c r="B4" s="73" t="s">
        <v>295</v>
      </c>
      <c r="C4" s="73" t="s">
        <v>286</v>
      </c>
      <c r="D4" s="73" t="s">
        <v>287</v>
      </c>
      <c r="F4" s="73" t="s">
        <v>173</v>
      </c>
      <c r="G4" s="73" t="s">
        <v>295</v>
      </c>
      <c r="H4" s="73" t="s">
        <v>286</v>
      </c>
      <c r="I4" s="73" t="s">
        <v>287</v>
      </c>
    </row>
    <row r="5" spans="1:9" ht="18.75" customHeight="1">
      <c r="A5" s="74" t="s">
        <v>288</v>
      </c>
      <c r="B5" s="48" t="s">
        <v>289</v>
      </c>
      <c r="C5" s="48" t="s">
        <v>461</v>
      </c>
      <c r="D5" s="49" t="s">
        <v>441</v>
      </c>
      <c r="F5" s="76" t="s">
        <v>288</v>
      </c>
      <c r="G5" s="50" t="s">
        <v>296</v>
      </c>
      <c r="H5" s="51" t="s">
        <v>440</v>
      </c>
      <c r="I5" s="52" t="s">
        <v>441</v>
      </c>
    </row>
    <row r="6" spans="1:9" ht="18.75" customHeight="1">
      <c r="A6" s="74">
        <v>2</v>
      </c>
      <c r="B6" s="48" t="s">
        <v>290</v>
      </c>
      <c r="C6" s="48" t="s">
        <v>462</v>
      </c>
      <c r="D6" s="49" t="s">
        <v>467</v>
      </c>
      <c r="F6" s="74">
        <v>2</v>
      </c>
      <c r="G6" s="53" t="s">
        <v>297</v>
      </c>
      <c r="H6" s="48" t="s">
        <v>442</v>
      </c>
      <c r="I6" s="49" t="s">
        <v>443</v>
      </c>
    </row>
    <row r="7" spans="1:9" ht="18.75" customHeight="1">
      <c r="A7" s="74">
        <v>3</v>
      </c>
      <c r="B7" s="48" t="s">
        <v>291</v>
      </c>
      <c r="C7" s="48" t="s">
        <v>463</v>
      </c>
      <c r="D7" s="49" t="s">
        <v>446</v>
      </c>
      <c r="F7" s="74">
        <v>3</v>
      </c>
      <c r="G7" s="53" t="s">
        <v>298</v>
      </c>
      <c r="H7" s="48" t="s">
        <v>458</v>
      </c>
      <c r="I7" s="49" t="s">
        <v>444</v>
      </c>
    </row>
    <row r="8" spans="1:9" ht="18.75" customHeight="1">
      <c r="A8" s="74">
        <v>4</v>
      </c>
      <c r="B8" s="48" t="s">
        <v>292</v>
      </c>
      <c r="C8" s="48" t="s">
        <v>464</v>
      </c>
      <c r="D8" s="49" t="s">
        <v>455</v>
      </c>
      <c r="F8" s="74">
        <v>4</v>
      </c>
      <c r="G8" s="53" t="s">
        <v>299</v>
      </c>
      <c r="H8" s="48" t="s">
        <v>445</v>
      </c>
      <c r="I8" s="49" t="s">
        <v>446</v>
      </c>
    </row>
    <row r="9" spans="1:9" ht="18.75" customHeight="1">
      <c r="A9" s="74">
        <v>5</v>
      </c>
      <c r="B9" s="48" t="s">
        <v>293</v>
      </c>
      <c r="C9" s="48" t="s">
        <v>465</v>
      </c>
      <c r="D9" s="49" t="s">
        <v>468</v>
      </c>
      <c r="F9" s="74">
        <v>5</v>
      </c>
      <c r="G9" s="53" t="s">
        <v>300</v>
      </c>
      <c r="H9" s="48" t="s">
        <v>447</v>
      </c>
      <c r="I9" s="49" t="s">
        <v>448</v>
      </c>
    </row>
    <row r="10" spans="1:9" ht="18.75" customHeight="1">
      <c r="A10" s="74">
        <v>6</v>
      </c>
      <c r="B10" s="48" t="s">
        <v>294</v>
      </c>
      <c r="C10" s="48" t="s">
        <v>466</v>
      </c>
      <c r="D10" s="49" t="s">
        <v>633</v>
      </c>
      <c r="F10" s="74">
        <v>6</v>
      </c>
      <c r="G10" s="53" t="s">
        <v>301</v>
      </c>
      <c r="H10" s="48" t="s">
        <v>449</v>
      </c>
      <c r="I10" s="56" t="s">
        <v>455</v>
      </c>
    </row>
    <row r="11" spans="1:9" ht="18.75" customHeight="1">
      <c r="A11" s="136"/>
      <c r="B11" s="135"/>
      <c r="C11" s="54" t="s">
        <v>634</v>
      </c>
      <c r="D11" s="54" t="s">
        <v>719</v>
      </c>
      <c r="F11" s="74">
        <v>7</v>
      </c>
      <c r="G11" s="53" t="s">
        <v>302</v>
      </c>
      <c r="H11" s="53" t="s">
        <v>454</v>
      </c>
      <c r="I11" s="56" t="s">
        <v>450</v>
      </c>
    </row>
    <row r="12" spans="6:9" ht="18.75" customHeight="1">
      <c r="F12" s="74"/>
      <c r="G12" s="48"/>
      <c r="H12" s="53" t="s">
        <v>451</v>
      </c>
      <c r="I12" s="56" t="s">
        <v>452</v>
      </c>
    </row>
    <row r="13" spans="6:9" ht="18.75" customHeight="1">
      <c r="F13" s="74">
        <v>8</v>
      </c>
      <c r="G13" s="53" t="s">
        <v>303</v>
      </c>
      <c r="H13" s="53" t="s">
        <v>453</v>
      </c>
      <c r="I13" s="49" t="s">
        <v>456</v>
      </c>
    </row>
    <row r="14" spans="6:9" ht="18.75" customHeight="1">
      <c r="F14" s="74">
        <v>9</v>
      </c>
      <c r="G14" s="48" t="s">
        <v>580</v>
      </c>
      <c r="H14" s="48" t="s">
        <v>522</v>
      </c>
      <c r="I14" s="49" t="s">
        <v>653</v>
      </c>
    </row>
    <row r="15" spans="6:9" ht="18.75" customHeight="1">
      <c r="F15" s="75">
        <v>10</v>
      </c>
      <c r="G15" s="54" t="s">
        <v>651</v>
      </c>
      <c r="H15" s="54" t="s">
        <v>652</v>
      </c>
      <c r="I15" s="55" t="s">
        <v>457</v>
      </c>
    </row>
    <row r="16" ht="18.75" customHeight="1"/>
    <row r="17" ht="18.75" customHeight="1"/>
    <row r="18" ht="18.75" customHeight="1"/>
    <row r="19" spans="1:6" ht="13.5">
      <c r="A19" s="47" t="s">
        <v>304</v>
      </c>
      <c r="F19" s="47" t="s">
        <v>305</v>
      </c>
    </row>
    <row r="21" spans="1:9" ht="39" customHeight="1">
      <c r="A21" s="73" t="s">
        <v>173</v>
      </c>
      <c r="B21" s="73" t="s">
        <v>295</v>
      </c>
      <c r="C21" s="73" t="s">
        <v>286</v>
      </c>
      <c r="D21" s="73" t="s">
        <v>287</v>
      </c>
      <c r="F21" s="73" t="s">
        <v>173</v>
      </c>
      <c r="G21" s="73" t="s">
        <v>295</v>
      </c>
      <c r="H21" s="73" t="s">
        <v>286</v>
      </c>
      <c r="I21" s="73" t="s">
        <v>287</v>
      </c>
    </row>
    <row r="22" spans="1:9" ht="18.75" customHeight="1">
      <c r="A22" s="74" t="s">
        <v>288</v>
      </c>
      <c r="B22" s="48" t="s">
        <v>459</v>
      </c>
      <c r="C22" s="48" t="s">
        <v>460</v>
      </c>
      <c r="D22" s="49" t="s">
        <v>471</v>
      </c>
      <c r="F22" s="76" t="s">
        <v>288</v>
      </c>
      <c r="G22" s="50" t="s">
        <v>296</v>
      </c>
      <c r="H22" s="48" t="s">
        <v>460</v>
      </c>
      <c r="I22" s="49" t="s">
        <v>481</v>
      </c>
    </row>
    <row r="23" spans="1:9" ht="18.75" customHeight="1">
      <c r="A23" s="74">
        <v>2</v>
      </c>
      <c r="B23" s="48" t="s">
        <v>306</v>
      </c>
      <c r="C23" s="48" t="s">
        <v>472</v>
      </c>
      <c r="D23" s="49" t="s">
        <v>473</v>
      </c>
      <c r="F23" s="74">
        <v>2</v>
      </c>
      <c r="G23" s="53" t="s">
        <v>312</v>
      </c>
      <c r="H23" s="48" t="s">
        <v>482</v>
      </c>
      <c r="I23" s="49" t="s">
        <v>483</v>
      </c>
    </row>
    <row r="24" spans="1:9" ht="18.75" customHeight="1">
      <c r="A24" s="74">
        <v>3</v>
      </c>
      <c r="B24" s="48" t="s">
        <v>307</v>
      </c>
      <c r="C24" s="48" t="s">
        <v>458</v>
      </c>
      <c r="D24" s="49" t="s">
        <v>474</v>
      </c>
      <c r="F24" s="74">
        <v>3</v>
      </c>
      <c r="G24" s="53" t="s">
        <v>298</v>
      </c>
      <c r="H24" s="48" t="s">
        <v>484</v>
      </c>
      <c r="I24" s="49" t="s">
        <v>485</v>
      </c>
    </row>
    <row r="25" spans="1:9" ht="18.75" customHeight="1">
      <c r="A25" s="74">
        <v>4</v>
      </c>
      <c r="B25" s="48" t="s">
        <v>308</v>
      </c>
      <c r="C25" s="48" t="s">
        <v>476</v>
      </c>
      <c r="D25" s="49" t="s">
        <v>478</v>
      </c>
      <c r="F25" s="74">
        <v>4</v>
      </c>
      <c r="G25" s="53" t="s">
        <v>313</v>
      </c>
      <c r="H25" s="48" t="s">
        <v>486</v>
      </c>
      <c r="I25" s="49" t="s">
        <v>487</v>
      </c>
    </row>
    <row r="26" spans="1:9" ht="18.75" customHeight="1">
      <c r="A26" s="74">
        <v>5</v>
      </c>
      <c r="B26" s="48" t="s">
        <v>309</v>
      </c>
      <c r="C26" s="48" t="s">
        <v>475</v>
      </c>
      <c r="D26" s="49" t="s">
        <v>477</v>
      </c>
      <c r="F26" s="74">
        <v>5</v>
      </c>
      <c r="G26" s="53" t="s">
        <v>582</v>
      </c>
      <c r="H26" s="48" t="s">
        <v>488</v>
      </c>
      <c r="I26" s="49" t="s">
        <v>489</v>
      </c>
    </row>
    <row r="27" spans="1:9" ht="18.75" customHeight="1">
      <c r="A27" s="74">
        <v>6</v>
      </c>
      <c r="B27" s="48" t="s">
        <v>310</v>
      </c>
      <c r="C27" s="48" t="s">
        <v>479</v>
      </c>
      <c r="D27" s="49" t="s">
        <v>480</v>
      </c>
      <c r="F27" s="74">
        <v>6</v>
      </c>
      <c r="G27" s="53" t="s">
        <v>314</v>
      </c>
      <c r="H27" s="48" t="s">
        <v>490</v>
      </c>
      <c r="I27" s="49" t="s">
        <v>520</v>
      </c>
    </row>
    <row r="28" spans="1:9" ht="18.75" customHeight="1">
      <c r="A28" s="74">
        <v>7</v>
      </c>
      <c r="B28" s="48" t="s">
        <v>581</v>
      </c>
      <c r="C28" s="48" t="s">
        <v>470</v>
      </c>
      <c r="D28" s="49" t="s">
        <v>469</v>
      </c>
      <c r="F28" s="74">
        <v>7</v>
      </c>
      <c r="G28" s="53" t="s">
        <v>491</v>
      </c>
      <c r="H28" s="48" t="s">
        <v>521</v>
      </c>
      <c r="I28" s="49" t="s">
        <v>703</v>
      </c>
    </row>
    <row r="29" spans="1:9" ht="18.75" customHeight="1">
      <c r="A29" s="75">
        <v>8</v>
      </c>
      <c r="B29" s="54" t="s">
        <v>311</v>
      </c>
      <c r="C29" s="54" t="s">
        <v>631</v>
      </c>
      <c r="D29" s="55" t="s">
        <v>653</v>
      </c>
      <c r="F29" s="75">
        <v>8</v>
      </c>
      <c r="G29" s="199"/>
      <c r="H29" s="54" t="s">
        <v>702</v>
      </c>
      <c r="I29" s="57" t="s">
        <v>457</v>
      </c>
    </row>
    <row r="30" spans="1:4" ht="18.75" customHeight="1">
      <c r="A30" s="262" t="s">
        <v>656</v>
      </c>
      <c r="B30" s="262"/>
      <c r="C30" s="262"/>
      <c r="D30" s="262"/>
    </row>
    <row r="31" spans="1:4" ht="14.25" customHeight="1">
      <c r="A31" s="263"/>
      <c r="B31" s="263"/>
      <c r="C31" s="263"/>
      <c r="D31" s="263"/>
    </row>
    <row r="32" spans="1:4" ht="14.25" customHeight="1">
      <c r="A32" s="263"/>
      <c r="B32" s="263"/>
      <c r="C32" s="263"/>
      <c r="D32" s="2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sheetProtection/>
  <mergeCells count="1">
    <mergeCell ref="A30:D32"/>
  </mergeCells>
  <printOptions/>
  <pageMargins left="0.7" right="0.51" top="1" bottom="1" header="0.512" footer="0.512"/>
  <pageSetup firstPageNumber="86" useFirstPageNumber="1" horizontalDpi="300" verticalDpi="300" orientation="portrait" paperSize="9" scale="85" r:id="rId1"/>
  <headerFooter alignWithMargins="0">
    <oddFooter>&amp;C&amp;"ＭＳ 明朝,標準"&amp;13&amp;P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5">
      <selection activeCell="G39" sqref="G39"/>
    </sheetView>
  </sheetViews>
  <sheetFormatPr defaultColWidth="9.00390625" defaultRowHeight="13.5"/>
  <cols>
    <col min="1" max="1" width="18.625" style="3" customWidth="1"/>
    <col min="2" max="2" width="20.125" style="3" customWidth="1"/>
    <col min="3" max="3" width="18.625" style="3" customWidth="1"/>
    <col min="4" max="4" width="19.125" style="3" customWidth="1"/>
    <col min="5" max="5" width="9.00390625" style="3" customWidth="1"/>
    <col min="6" max="6" width="13.00390625" style="3" customWidth="1"/>
    <col min="7" max="16384" width="9.00390625" style="3" customWidth="1"/>
  </cols>
  <sheetData>
    <row r="1" spans="1:4" ht="19.5" customHeight="1">
      <c r="A1" s="84" t="s">
        <v>215</v>
      </c>
      <c r="D1" s="4"/>
    </row>
    <row r="2" spans="1:4" s="93" customFormat="1" ht="15.75" customHeight="1">
      <c r="A2" s="92"/>
      <c r="D2" s="94" t="s">
        <v>720</v>
      </c>
    </row>
    <row r="3" spans="1:4" s="93" customFormat="1" ht="18.75" customHeight="1">
      <c r="A3" s="95" t="s">
        <v>216</v>
      </c>
      <c r="B3" s="96" t="s">
        <v>211</v>
      </c>
      <c r="C3" s="96" t="s">
        <v>217</v>
      </c>
      <c r="D3" s="96" t="s">
        <v>211</v>
      </c>
    </row>
    <row r="4" spans="1:5" s="93" customFormat="1" ht="19.5" customHeight="1">
      <c r="A4" s="97" t="s">
        <v>218</v>
      </c>
      <c r="B4" s="98">
        <v>558</v>
      </c>
      <c r="C4" s="99"/>
      <c r="D4" s="100"/>
      <c r="E4" s="92"/>
    </row>
    <row r="5" spans="1:7" s="93" customFormat="1" ht="13.5" customHeight="1">
      <c r="A5" s="101" t="s">
        <v>219</v>
      </c>
      <c r="B5" s="102">
        <v>31</v>
      </c>
      <c r="C5" s="103" t="s">
        <v>595</v>
      </c>
      <c r="D5" s="104">
        <v>19</v>
      </c>
      <c r="E5" s="92"/>
      <c r="F5" s="93" t="s">
        <v>492</v>
      </c>
      <c r="G5" s="93">
        <v>1</v>
      </c>
    </row>
    <row r="6" spans="1:7" s="93" customFormat="1" ht="13.5">
      <c r="A6" s="105" t="s">
        <v>248</v>
      </c>
      <c r="B6" s="106">
        <v>1</v>
      </c>
      <c r="C6" s="107" t="s">
        <v>599</v>
      </c>
      <c r="D6" s="108">
        <v>4</v>
      </c>
      <c r="E6" s="92"/>
      <c r="F6" s="93" t="s">
        <v>493</v>
      </c>
      <c r="G6" s="93">
        <v>1</v>
      </c>
    </row>
    <row r="7" spans="1:7" s="93" customFormat="1" ht="13.5">
      <c r="A7" s="107" t="s">
        <v>249</v>
      </c>
      <c r="B7" s="106">
        <v>7</v>
      </c>
      <c r="C7" s="107" t="s">
        <v>596</v>
      </c>
      <c r="D7" s="108">
        <v>6</v>
      </c>
      <c r="E7" s="92"/>
      <c r="F7" s="93" t="s">
        <v>494</v>
      </c>
      <c r="G7" s="93">
        <v>1</v>
      </c>
    </row>
    <row r="8" spans="1:7" s="93" customFormat="1" ht="13.5">
      <c r="A8" s="107" t="s">
        <v>251</v>
      </c>
      <c r="B8" s="106">
        <v>9</v>
      </c>
      <c r="C8" s="107" t="s">
        <v>597</v>
      </c>
      <c r="D8" s="108">
        <v>3</v>
      </c>
      <c r="E8" s="92"/>
      <c r="F8" s="93" t="s">
        <v>495</v>
      </c>
      <c r="G8" s="93">
        <v>1</v>
      </c>
    </row>
    <row r="9" spans="1:7" s="93" customFormat="1" ht="13.5">
      <c r="A9" s="109" t="s">
        <v>222</v>
      </c>
      <c r="B9" s="106">
        <v>10</v>
      </c>
      <c r="C9" s="107" t="s">
        <v>598</v>
      </c>
      <c r="D9" s="108">
        <v>5</v>
      </c>
      <c r="E9" s="92"/>
      <c r="F9" s="93" t="s">
        <v>496</v>
      </c>
      <c r="G9" s="93">
        <v>1</v>
      </c>
    </row>
    <row r="10" spans="1:7" s="93" customFormat="1" ht="13.5">
      <c r="A10" s="107" t="s">
        <v>636</v>
      </c>
      <c r="B10" s="106">
        <v>3</v>
      </c>
      <c r="C10" s="110"/>
      <c r="D10" s="108"/>
      <c r="F10" s="93" t="s">
        <v>497</v>
      </c>
      <c r="G10" s="93">
        <v>1</v>
      </c>
    </row>
    <row r="11" spans="1:7" s="93" customFormat="1" ht="13.5">
      <c r="A11" s="111" t="s">
        <v>221</v>
      </c>
      <c r="B11" s="112"/>
      <c r="C11" s="103" t="s">
        <v>250</v>
      </c>
      <c r="D11" s="104">
        <v>34</v>
      </c>
      <c r="E11" s="92"/>
      <c r="F11" s="93" t="s">
        <v>600</v>
      </c>
      <c r="G11" s="93">
        <v>1</v>
      </c>
    </row>
    <row r="12" spans="1:7" s="93" customFormat="1" ht="13.5">
      <c r="A12" s="105" t="s">
        <v>223</v>
      </c>
      <c r="B12" s="106">
        <v>38</v>
      </c>
      <c r="C12" s="105" t="s">
        <v>248</v>
      </c>
      <c r="D12" s="108">
        <v>1</v>
      </c>
      <c r="E12" s="92"/>
      <c r="F12" s="93" t="s">
        <v>498</v>
      </c>
      <c r="G12" s="93">
        <v>1</v>
      </c>
    </row>
    <row r="13" spans="1:7" s="93" customFormat="1" ht="13.5">
      <c r="A13" s="109" t="s">
        <v>225</v>
      </c>
      <c r="B13" s="106">
        <v>8</v>
      </c>
      <c r="C13" s="107" t="s">
        <v>252</v>
      </c>
      <c r="D13" s="108">
        <v>3</v>
      </c>
      <c r="E13" s="92"/>
      <c r="F13" s="93" t="s">
        <v>635</v>
      </c>
      <c r="G13" s="93">
        <v>1</v>
      </c>
    </row>
    <row r="14" spans="1:7" s="93" customFormat="1" ht="13.5">
      <c r="A14" s="109" t="s">
        <v>226</v>
      </c>
      <c r="B14" s="106">
        <v>7</v>
      </c>
      <c r="C14" s="107" t="s">
        <v>253</v>
      </c>
      <c r="D14" s="108">
        <v>14</v>
      </c>
      <c r="E14" s="92"/>
      <c r="F14" s="93" t="s">
        <v>499</v>
      </c>
      <c r="G14" s="93">
        <v>1</v>
      </c>
    </row>
    <row r="15" spans="1:7" s="93" customFormat="1" ht="13.5">
      <c r="A15" s="109" t="s">
        <v>638</v>
      </c>
      <c r="B15" s="106">
        <v>2</v>
      </c>
      <c r="C15" s="107" t="s">
        <v>254</v>
      </c>
      <c r="D15" s="108">
        <v>8</v>
      </c>
      <c r="E15" s="92"/>
      <c r="F15" s="93" t="s">
        <v>500</v>
      </c>
      <c r="G15" s="93">
        <v>1</v>
      </c>
    </row>
    <row r="16" spans="1:7" s="93" customFormat="1" ht="13.5">
      <c r="A16" s="107" t="s">
        <v>639</v>
      </c>
      <c r="B16" s="202" t="s">
        <v>740</v>
      </c>
      <c r="C16" s="107" t="s">
        <v>255</v>
      </c>
      <c r="D16" s="108">
        <v>7</v>
      </c>
      <c r="E16" s="92"/>
      <c r="F16" s="93" t="s">
        <v>501</v>
      </c>
      <c r="G16" s="93">
        <v>1</v>
      </c>
    </row>
    <row r="17" spans="1:7" s="93" customFormat="1" ht="13.5">
      <c r="A17" s="107" t="s">
        <v>256</v>
      </c>
      <c r="B17" s="106">
        <v>6</v>
      </c>
      <c r="C17" s="109"/>
      <c r="D17" s="108"/>
      <c r="E17" s="92"/>
      <c r="F17" s="93" t="s">
        <v>609</v>
      </c>
      <c r="G17" s="93">
        <v>1</v>
      </c>
    </row>
    <row r="18" spans="1:7" s="93" customFormat="1" ht="13.5">
      <c r="A18" s="107" t="s">
        <v>269</v>
      </c>
      <c r="B18" s="106">
        <v>7</v>
      </c>
      <c r="C18" s="113" t="s">
        <v>220</v>
      </c>
      <c r="D18" s="104">
        <v>7</v>
      </c>
      <c r="E18" s="92"/>
      <c r="F18" s="93" t="s">
        <v>741</v>
      </c>
      <c r="G18" s="93">
        <v>1</v>
      </c>
    </row>
    <row r="19" spans="1:7" s="93" customFormat="1" ht="13.5">
      <c r="A19" s="107" t="s">
        <v>257</v>
      </c>
      <c r="B19" s="106">
        <v>7</v>
      </c>
      <c r="C19" s="114"/>
      <c r="D19" s="115">
        <v>6</v>
      </c>
      <c r="E19" s="92"/>
      <c r="F19" s="93" t="s">
        <v>610</v>
      </c>
      <c r="G19" s="93">
        <v>1</v>
      </c>
    </row>
    <row r="20" spans="1:5" s="93" customFormat="1" ht="13.5">
      <c r="A20" s="116"/>
      <c r="B20" s="117"/>
      <c r="C20" s="103" t="s">
        <v>224</v>
      </c>
      <c r="D20" s="104">
        <v>7</v>
      </c>
      <c r="E20" s="92"/>
    </row>
    <row r="21" spans="1:5" s="93" customFormat="1" ht="13.5">
      <c r="A21" s="103" t="s">
        <v>258</v>
      </c>
      <c r="B21" s="119">
        <v>78</v>
      </c>
      <c r="C21" s="118" t="s">
        <v>221</v>
      </c>
      <c r="D21" s="115">
        <v>6</v>
      </c>
      <c r="E21" s="92"/>
    </row>
    <row r="22" spans="1:5" s="93" customFormat="1" ht="13.5">
      <c r="A22" s="109" t="s">
        <v>232</v>
      </c>
      <c r="B22" s="106">
        <v>14</v>
      </c>
      <c r="C22" s="120" t="s">
        <v>227</v>
      </c>
      <c r="D22" s="108">
        <v>4</v>
      </c>
      <c r="E22" s="92"/>
    </row>
    <row r="23" spans="1:5" s="93" customFormat="1" ht="13.5">
      <c r="A23" s="121" t="s">
        <v>233</v>
      </c>
      <c r="B23" s="117">
        <v>18</v>
      </c>
      <c r="C23" s="120" t="s">
        <v>221</v>
      </c>
      <c r="D23" s="137">
        <v>4</v>
      </c>
      <c r="E23" s="92"/>
    </row>
    <row r="24" spans="1:5" s="93" customFormat="1" ht="13.5">
      <c r="A24" s="122" t="s">
        <v>270</v>
      </c>
      <c r="B24" s="117">
        <v>11</v>
      </c>
      <c r="C24" s="101" t="s">
        <v>228</v>
      </c>
      <c r="D24" s="104">
        <v>86</v>
      </c>
      <c r="E24" s="92"/>
    </row>
    <row r="25" spans="1:5" s="93" customFormat="1" ht="13.5">
      <c r="A25" s="107" t="s">
        <v>234</v>
      </c>
      <c r="B25" s="108">
        <v>15</v>
      </c>
      <c r="C25" s="105" t="s">
        <v>248</v>
      </c>
      <c r="D25" s="108">
        <v>1</v>
      </c>
      <c r="E25" s="92"/>
    </row>
    <row r="26" spans="1:5" s="93" customFormat="1" ht="13.5">
      <c r="A26" s="109" t="s">
        <v>235</v>
      </c>
      <c r="B26" s="106">
        <v>6</v>
      </c>
      <c r="C26" s="109" t="s">
        <v>229</v>
      </c>
      <c r="D26" s="108">
        <v>7</v>
      </c>
      <c r="E26" s="92"/>
    </row>
    <row r="27" spans="1:5" s="93" customFormat="1" ht="13.5">
      <c r="A27" s="107" t="s">
        <v>271</v>
      </c>
      <c r="B27" s="106">
        <v>13</v>
      </c>
      <c r="C27" s="107" t="s">
        <v>230</v>
      </c>
      <c r="D27" s="108">
        <v>10</v>
      </c>
      <c r="E27" s="92"/>
    </row>
    <row r="28" spans="1:5" s="93" customFormat="1" ht="13.5">
      <c r="A28" s="107"/>
      <c r="B28" s="106"/>
      <c r="C28" s="107" t="s">
        <v>231</v>
      </c>
      <c r="D28" s="108">
        <v>16</v>
      </c>
      <c r="E28" s="92"/>
    </row>
    <row r="29" spans="1:5" s="93" customFormat="1" ht="13.5">
      <c r="A29" s="123"/>
      <c r="B29" s="115"/>
      <c r="C29" s="107" t="s">
        <v>259</v>
      </c>
      <c r="D29" s="108">
        <v>10</v>
      </c>
      <c r="E29" s="92"/>
    </row>
    <row r="30" spans="1:5" s="93" customFormat="1" ht="13.5">
      <c r="A30" s="105" t="s">
        <v>236</v>
      </c>
      <c r="B30" s="106">
        <v>80</v>
      </c>
      <c r="C30" s="107" t="s">
        <v>742</v>
      </c>
      <c r="D30" s="108">
        <v>7</v>
      </c>
      <c r="E30" s="92"/>
    </row>
    <row r="31" spans="1:5" s="93" customFormat="1" ht="13.5">
      <c r="A31" s="105" t="s">
        <v>248</v>
      </c>
      <c r="B31" s="106">
        <v>1</v>
      </c>
      <c r="C31" s="107" t="s">
        <v>273</v>
      </c>
      <c r="D31" s="108">
        <v>17</v>
      </c>
      <c r="E31" s="92"/>
    </row>
    <row r="32" spans="1:7" s="93" customFormat="1" ht="13.5">
      <c r="A32" s="107" t="s">
        <v>743</v>
      </c>
      <c r="B32" s="106">
        <v>9</v>
      </c>
      <c r="C32" s="109" t="s">
        <v>744</v>
      </c>
      <c r="D32" s="108">
        <v>8</v>
      </c>
      <c r="E32" s="92"/>
      <c r="G32" s="124"/>
    </row>
    <row r="33" spans="1:5" s="93" customFormat="1" ht="13.5">
      <c r="A33" s="109" t="s">
        <v>745</v>
      </c>
      <c r="B33" s="106">
        <v>14</v>
      </c>
      <c r="C33" s="125" t="s">
        <v>593</v>
      </c>
      <c r="D33" s="108">
        <v>2</v>
      </c>
      <c r="E33" s="92"/>
    </row>
    <row r="34" spans="1:5" s="93" customFormat="1" ht="13.5">
      <c r="A34" s="109" t="s">
        <v>238</v>
      </c>
      <c r="B34" s="106">
        <v>24</v>
      </c>
      <c r="C34" s="125" t="s">
        <v>516</v>
      </c>
      <c r="D34" s="108">
        <v>7</v>
      </c>
      <c r="E34" s="92"/>
    </row>
    <row r="35" spans="1:5" s="93" customFormat="1" ht="13.5">
      <c r="A35" s="107" t="s">
        <v>272</v>
      </c>
      <c r="B35" s="126">
        <v>31</v>
      </c>
      <c r="C35" s="125"/>
      <c r="D35" s="108"/>
      <c r="E35" s="92"/>
    </row>
    <row r="36" spans="1:5" s="93" customFormat="1" ht="13.5">
      <c r="A36" s="105"/>
      <c r="B36" s="115"/>
      <c r="C36" s="103" t="s">
        <v>237</v>
      </c>
      <c r="D36" s="104">
        <v>3</v>
      </c>
      <c r="E36" s="92"/>
    </row>
    <row r="37" spans="1:5" s="93" customFormat="1" ht="13.5">
      <c r="A37" s="101" t="s">
        <v>239</v>
      </c>
      <c r="B37" s="106">
        <v>27</v>
      </c>
      <c r="C37" s="120"/>
      <c r="D37" s="108">
        <v>2</v>
      </c>
      <c r="E37" s="195"/>
    </row>
    <row r="38" spans="1:5" s="93" customFormat="1" ht="13.5">
      <c r="A38" s="105" t="s">
        <v>248</v>
      </c>
      <c r="B38" s="106">
        <v>1</v>
      </c>
      <c r="C38" s="103" t="s">
        <v>240</v>
      </c>
      <c r="D38" s="137" t="s">
        <v>746</v>
      </c>
      <c r="E38" s="195"/>
    </row>
    <row r="39" spans="1:5" s="93" customFormat="1" ht="13.5">
      <c r="A39" s="109" t="s">
        <v>241</v>
      </c>
      <c r="B39" s="106">
        <v>9</v>
      </c>
      <c r="C39" s="123"/>
      <c r="D39" s="115"/>
      <c r="E39" s="195"/>
    </row>
    <row r="40" spans="1:5" s="93" customFormat="1" ht="13.5">
      <c r="A40" s="109" t="s">
        <v>242</v>
      </c>
      <c r="B40" s="106">
        <v>8</v>
      </c>
      <c r="C40" s="120" t="s">
        <v>601</v>
      </c>
      <c r="D40" s="108">
        <v>77</v>
      </c>
      <c r="E40" s="195"/>
    </row>
    <row r="41" spans="1:5" s="93" customFormat="1" ht="13.5">
      <c r="A41" s="107" t="s">
        <v>243</v>
      </c>
      <c r="B41" s="106">
        <v>8</v>
      </c>
      <c r="C41" s="125" t="s">
        <v>606</v>
      </c>
      <c r="D41" s="127">
        <v>5</v>
      </c>
      <c r="E41" s="195"/>
    </row>
    <row r="42" spans="1:5" s="93" customFormat="1" ht="13.5">
      <c r="A42" s="123"/>
      <c r="B42" s="115"/>
      <c r="C42" s="125" t="s">
        <v>602</v>
      </c>
      <c r="D42" s="127">
        <v>2</v>
      </c>
      <c r="E42" s="195"/>
    </row>
    <row r="43" spans="1:5" s="93" customFormat="1" ht="13.5">
      <c r="A43" s="105" t="s">
        <v>244</v>
      </c>
      <c r="B43" s="106">
        <v>48</v>
      </c>
      <c r="C43" s="125" t="s">
        <v>603</v>
      </c>
      <c r="D43" s="127">
        <v>2</v>
      </c>
      <c r="E43" s="195"/>
    </row>
    <row r="44" spans="1:5" s="93" customFormat="1" ht="13.5">
      <c r="A44" s="105" t="s">
        <v>248</v>
      </c>
      <c r="B44" s="106">
        <v>1</v>
      </c>
      <c r="C44" s="125" t="s">
        <v>604</v>
      </c>
      <c r="D44" s="127">
        <v>8</v>
      </c>
      <c r="E44" s="195"/>
    </row>
    <row r="45" spans="1:5" s="93" customFormat="1" ht="13.5">
      <c r="A45" s="107" t="s">
        <v>260</v>
      </c>
      <c r="B45" s="106">
        <v>13</v>
      </c>
      <c r="C45" s="125" t="s">
        <v>607</v>
      </c>
      <c r="D45" s="127">
        <v>3</v>
      </c>
      <c r="E45" s="195"/>
    </row>
    <row r="46" spans="1:5" s="93" customFormat="1" ht="13.5" customHeight="1">
      <c r="A46" s="107" t="s">
        <v>261</v>
      </c>
      <c r="B46" s="93">
        <v>12</v>
      </c>
      <c r="C46" s="196" t="s">
        <v>608</v>
      </c>
      <c r="D46" s="197">
        <v>54</v>
      </c>
      <c r="E46" s="195"/>
    </row>
    <row r="47" spans="1:5" s="93" customFormat="1" ht="12.75" customHeight="1">
      <c r="A47" s="107" t="s">
        <v>245</v>
      </c>
      <c r="B47" s="117">
        <v>9</v>
      </c>
      <c r="C47" s="176" t="s">
        <v>605</v>
      </c>
      <c r="D47" s="177">
        <v>19</v>
      </c>
      <c r="E47" s="195"/>
    </row>
    <row r="48" spans="1:5" s="93" customFormat="1" ht="32.25" customHeight="1">
      <c r="A48" s="201" t="s">
        <v>262</v>
      </c>
      <c r="B48" s="264">
        <v>5</v>
      </c>
      <c r="C48" s="203" t="s">
        <v>747</v>
      </c>
      <c r="D48" s="127">
        <v>2</v>
      </c>
      <c r="E48" s="195"/>
    </row>
    <row r="49" spans="1:4" s="93" customFormat="1" ht="13.5" customHeight="1">
      <c r="A49" s="128" t="s">
        <v>748</v>
      </c>
      <c r="B49" s="265"/>
      <c r="C49" s="203" t="s">
        <v>749</v>
      </c>
      <c r="D49" s="127">
        <v>2</v>
      </c>
    </row>
    <row r="50" spans="1:4" s="93" customFormat="1" ht="13.5">
      <c r="A50" s="128" t="s">
        <v>657</v>
      </c>
      <c r="B50" s="106">
        <v>7</v>
      </c>
      <c r="C50" s="118" t="s">
        <v>750</v>
      </c>
      <c r="D50" s="175">
        <v>15</v>
      </c>
    </row>
    <row r="51" spans="1:5" s="93" customFormat="1" ht="13.5">
      <c r="A51" s="128"/>
      <c r="B51" s="106"/>
      <c r="C51" s="105" t="s">
        <v>611</v>
      </c>
      <c r="D51" s="137" t="s">
        <v>751</v>
      </c>
      <c r="E51" s="195"/>
    </row>
    <row r="52" spans="1:4" s="93" customFormat="1" ht="13.5">
      <c r="A52" s="186"/>
      <c r="B52" s="130"/>
      <c r="C52" s="129"/>
      <c r="D52" s="187"/>
    </row>
    <row r="53" spans="1:7" ht="13.5">
      <c r="A53" s="131" t="s">
        <v>246</v>
      </c>
      <c r="B53" s="126"/>
      <c r="C53" s="126"/>
      <c r="D53" s="132" t="s">
        <v>594</v>
      </c>
      <c r="F53" s="93"/>
      <c r="G53" s="93"/>
    </row>
    <row r="54" spans="1:4" ht="13.5">
      <c r="A54" s="131" t="s">
        <v>247</v>
      </c>
      <c r="B54" s="126"/>
      <c r="C54" s="126"/>
      <c r="D54" s="93"/>
    </row>
    <row r="55" spans="1:4" ht="13.5">
      <c r="A55" s="93"/>
      <c r="B55" s="93"/>
      <c r="C55" s="131"/>
      <c r="D55" s="93"/>
    </row>
  </sheetData>
  <sheetProtection/>
  <mergeCells count="1">
    <mergeCell ref="B48:B49"/>
  </mergeCells>
  <printOptions/>
  <pageMargins left="0.6299212598425197" right="0.4330708661417323" top="0.5118110236220472" bottom="0.6692913385826772" header="0.35433070866141736" footer="0.5118110236220472"/>
  <pageSetup firstPageNumber="8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62">
      <selection activeCell="I101" sqref="I101"/>
    </sheetView>
  </sheetViews>
  <sheetFormatPr defaultColWidth="9.00390625" defaultRowHeight="13.5"/>
  <cols>
    <col min="1" max="1" width="10.125" style="79" customWidth="1"/>
    <col min="2" max="2" width="3.00390625" style="79" customWidth="1"/>
    <col min="3" max="3" width="8.375" style="79" customWidth="1"/>
    <col min="4" max="4" width="3.125" style="79" customWidth="1"/>
    <col min="5" max="5" width="14.875" style="79" customWidth="1"/>
    <col min="6" max="6" width="2.625" style="79" customWidth="1"/>
    <col min="7" max="7" width="18.625" style="79" customWidth="1"/>
    <col min="8" max="8" width="2.50390625" style="79" customWidth="1"/>
    <col min="9" max="9" width="15.75390625" style="79" customWidth="1"/>
    <col min="10" max="10" width="9.875" style="79" customWidth="1"/>
    <col min="11" max="11" width="6.25390625" style="79" customWidth="1"/>
    <col min="12" max="12" width="9.00390625" style="79" customWidth="1"/>
    <col min="13" max="13" width="10.00390625" style="79" customWidth="1"/>
    <col min="14" max="14" width="7.625" style="79" customWidth="1"/>
    <col min="15" max="15" width="8.125" style="79" customWidth="1"/>
    <col min="16" max="16384" width="9.00390625" style="173" customWidth="1"/>
  </cols>
  <sheetData>
    <row r="1" spans="1:14" ht="21">
      <c r="A1" s="10" t="s">
        <v>316</v>
      </c>
      <c r="B1" s="11"/>
      <c r="C1" s="11"/>
      <c r="D1" s="11"/>
      <c r="E1" s="11"/>
      <c r="F1" s="11"/>
      <c r="G1" s="12" t="s">
        <v>704</v>
      </c>
      <c r="H1" s="11"/>
      <c r="I1" s="11"/>
      <c r="J1" s="11"/>
      <c r="K1" s="11"/>
      <c r="L1" s="11"/>
      <c r="M1" s="11"/>
      <c r="N1" s="11"/>
    </row>
    <row r="2" spans="1:14" ht="9" customHeight="1">
      <c r="A2" s="13"/>
      <c r="B2" s="11"/>
      <c r="C2" s="11"/>
      <c r="D2" s="11"/>
      <c r="E2" s="11"/>
      <c r="F2" s="11"/>
      <c r="G2" s="14"/>
      <c r="H2" s="11"/>
      <c r="I2" s="15"/>
      <c r="J2" s="11"/>
      <c r="K2" s="15"/>
      <c r="L2" s="11"/>
      <c r="M2" s="11"/>
      <c r="N2" s="11"/>
    </row>
    <row r="3" spans="1:14" ht="6.75" customHeight="1">
      <c r="A3" s="11"/>
      <c r="B3" s="11"/>
      <c r="C3" s="11"/>
      <c r="D3" s="11"/>
      <c r="E3" s="11"/>
      <c r="F3" s="11"/>
      <c r="G3" s="14"/>
      <c r="H3" s="11"/>
      <c r="I3" s="11"/>
      <c r="J3" s="11"/>
      <c r="K3" s="11"/>
      <c r="L3" s="11"/>
      <c r="M3" s="11"/>
      <c r="N3" s="11"/>
    </row>
    <row r="4" spans="1:14" ht="13.5">
      <c r="A4" s="16"/>
      <c r="B4" s="16"/>
      <c r="C4" s="16"/>
      <c r="D4" s="17"/>
      <c r="E4" s="20" t="s">
        <v>317</v>
      </c>
      <c r="F4" s="16"/>
      <c r="G4" s="18" t="s">
        <v>318</v>
      </c>
      <c r="H4" s="16"/>
      <c r="I4" s="16" t="s">
        <v>319</v>
      </c>
      <c r="J4" s="16" t="s">
        <v>320</v>
      </c>
      <c r="K4" s="16"/>
      <c r="L4" s="16"/>
      <c r="M4" s="16"/>
      <c r="N4" s="16"/>
    </row>
    <row r="5" spans="1:14" ht="13.5">
      <c r="A5" s="16"/>
      <c r="B5" s="16"/>
      <c r="C5" s="16"/>
      <c r="D5" s="16"/>
      <c r="E5" s="16"/>
      <c r="F5" s="16"/>
      <c r="G5" s="18" t="s">
        <v>321</v>
      </c>
      <c r="H5" s="16"/>
      <c r="I5" s="16" t="s">
        <v>322</v>
      </c>
      <c r="J5" s="16" t="s">
        <v>323</v>
      </c>
      <c r="K5" s="16"/>
      <c r="L5" s="16" t="s">
        <v>324</v>
      </c>
      <c r="M5" s="16"/>
      <c r="N5" s="16"/>
    </row>
    <row r="6" spans="1:14" ht="13.5">
      <c r="A6" s="16"/>
      <c r="B6" s="16"/>
      <c r="C6" s="16"/>
      <c r="D6" s="17"/>
      <c r="E6" s="16"/>
      <c r="F6" s="16"/>
      <c r="G6" s="18" t="s">
        <v>325</v>
      </c>
      <c r="H6" s="16"/>
      <c r="I6" s="16" t="s">
        <v>705</v>
      </c>
      <c r="J6" s="16" t="s">
        <v>326</v>
      </c>
      <c r="L6" s="16" t="s">
        <v>327</v>
      </c>
      <c r="M6" s="16"/>
      <c r="N6" s="16"/>
    </row>
    <row r="7" spans="1:14" ht="13.5">
      <c r="A7" s="16"/>
      <c r="B7" s="16"/>
      <c r="C7" s="16"/>
      <c r="D7" s="17"/>
      <c r="E7" s="16"/>
      <c r="F7" s="16"/>
      <c r="G7" s="18" t="s">
        <v>523</v>
      </c>
      <c r="H7" s="16"/>
      <c r="I7" s="16" t="s">
        <v>524</v>
      </c>
      <c r="J7" s="16"/>
      <c r="K7" s="16"/>
      <c r="L7" s="16"/>
      <c r="M7" s="16"/>
      <c r="N7" s="16"/>
    </row>
    <row r="8" spans="1:14" ht="13.5">
      <c r="A8" s="16"/>
      <c r="B8" s="16"/>
      <c r="C8" s="16"/>
      <c r="D8" s="16"/>
      <c r="E8" s="16"/>
      <c r="F8" s="16"/>
      <c r="G8" s="18"/>
      <c r="H8" s="16"/>
      <c r="I8" s="16"/>
      <c r="J8" s="16"/>
      <c r="K8" s="16"/>
      <c r="L8" s="16"/>
      <c r="M8" s="16"/>
      <c r="N8" s="16"/>
    </row>
    <row r="9" spans="1:14" ht="13.5">
      <c r="A9" s="16"/>
      <c r="B9" s="16"/>
      <c r="C9" s="16"/>
      <c r="D9" s="17"/>
      <c r="E9" s="16" t="s">
        <v>328</v>
      </c>
      <c r="F9" s="16"/>
      <c r="G9" s="18" t="s">
        <v>329</v>
      </c>
      <c r="H9" s="16"/>
      <c r="I9" s="16" t="s">
        <v>330</v>
      </c>
      <c r="J9" s="16" t="s">
        <v>331</v>
      </c>
      <c r="K9" s="16"/>
      <c r="L9" s="16"/>
      <c r="M9" s="16"/>
      <c r="N9" s="16"/>
    </row>
    <row r="10" spans="1:14" ht="13.5">
      <c r="A10" s="16"/>
      <c r="B10" s="16"/>
      <c r="C10" s="16"/>
      <c r="D10" s="17"/>
      <c r="E10" s="19"/>
      <c r="F10" s="16"/>
      <c r="G10" s="18" t="s">
        <v>332</v>
      </c>
      <c r="H10" s="16"/>
      <c r="I10" s="16" t="s">
        <v>333</v>
      </c>
      <c r="J10" s="16" t="s">
        <v>334</v>
      </c>
      <c r="K10" s="16"/>
      <c r="L10" s="16"/>
      <c r="M10" s="16"/>
      <c r="N10" s="16"/>
    </row>
    <row r="11" spans="1:14" ht="13.5">
      <c r="A11" s="16"/>
      <c r="B11" s="16"/>
      <c r="C11" s="16"/>
      <c r="D11" s="17"/>
      <c r="E11" s="16"/>
      <c r="F11" s="16"/>
      <c r="G11" s="18" t="s">
        <v>335</v>
      </c>
      <c r="H11" s="16"/>
      <c r="I11" s="16" t="s">
        <v>525</v>
      </c>
      <c r="J11" s="16" t="s">
        <v>336</v>
      </c>
      <c r="K11" s="20"/>
      <c r="M11" s="16"/>
      <c r="N11" s="16"/>
    </row>
    <row r="12" spans="1:14" ht="13.5">
      <c r="A12" s="16"/>
      <c r="B12" s="16"/>
      <c r="C12" s="16"/>
      <c r="D12" s="16"/>
      <c r="E12" s="16"/>
      <c r="F12" s="16"/>
      <c r="G12" s="18" t="s">
        <v>337</v>
      </c>
      <c r="H12" s="16"/>
      <c r="I12" s="16" t="s">
        <v>338</v>
      </c>
      <c r="J12" s="16" t="s">
        <v>339</v>
      </c>
      <c r="K12" s="16"/>
      <c r="L12" s="16"/>
      <c r="M12" s="16"/>
      <c r="N12" s="16"/>
    </row>
    <row r="13" spans="1:14" ht="13.5">
      <c r="A13" s="16"/>
      <c r="B13" s="16"/>
      <c r="C13" s="16"/>
      <c r="D13" s="17"/>
      <c r="E13" s="16"/>
      <c r="F13" s="16"/>
      <c r="G13" s="18" t="s">
        <v>340</v>
      </c>
      <c r="H13" s="16"/>
      <c r="I13" s="16" t="s">
        <v>341</v>
      </c>
      <c r="J13" s="16" t="s">
        <v>342</v>
      </c>
      <c r="K13" s="16"/>
      <c r="L13" s="16"/>
      <c r="M13" s="16"/>
      <c r="N13" s="16"/>
    </row>
    <row r="14" spans="1:14" ht="13.5">
      <c r="A14" s="16"/>
      <c r="B14" s="16"/>
      <c r="C14" s="16"/>
      <c r="D14" s="17"/>
      <c r="E14" s="16"/>
      <c r="F14" s="16"/>
      <c r="G14" s="18"/>
      <c r="H14" s="16"/>
      <c r="I14" s="16"/>
      <c r="J14" s="16"/>
      <c r="K14" s="16"/>
      <c r="L14" s="16"/>
      <c r="M14" s="16"/>
      <c r="N14" s="16"/>
    </row>
    <row r="15" spans="1:14" ht="13.5">
      <c r="A15" s="16"/>
      <c r="B15" s="16"/>
      <c r="C15" s="16"/>
      <c r="D15" s="17"/>
      <c r="E15" s="16" t="s">
        <v>343</v>
      </c>
      <c r="F15" s="16"/>
      <c r="G15" s="18" t="s">
        <v>344</v>
      </c>
      <c r="H15" s="16"/>
      <c r="I15" s="16" t="s">
        <v>345</v>
      </c>
      <c r="J15" s="16" t="s">
        <v>346</v>
      </c>
      <c r="K15" s="16"/>
      <c r="L15" s="16" t="s">
        <v>347</v>
      </c>
      <c r="M15" s="16"/>
      <c r="N15" s="16"/>
    </row>
    <row r="16" spans="1:14" ht="13.5">
      <c r="A16" s="16"/>
      <c r="B16" s="16"/>
      <c r="C16" s="16"/>
      <c r="D16" s="17"/>
      <c r="E16" s="16"/>
      <c r="F16" s="16"/>
      <c r="G16" s="18" t="s">
        <v>348</v>
      </c>
      <c r="H16" s="16"/>
      <c r="I16" s="16" t="s">
        <v>349</v>
      </c>
      <c r="J16" s="16" t="s">
        <v>350</v>
      </c>
      <c r="K16" s="16"/>
      <c r="L16" s="16"/>
      <c r="M16" s="16"/>
      <c r="N16" s="16"/>
    </row>
    <row r="17" spans="1:14" ht="13.5">
      <c r="A17" s="16"/>
      <c r="B17" s="16"/>
      <c r="C17" s="16"/>
      <c r="D17" s="17"/>
      <c r="E17" s="16"/>
      <c r="F17" s="16"/>
      <c r="G17" s="18" t="s">
        <v>351</v>
      </c>
      <c r="H17" s="16"/>
      <c r="I17" s="16" t="s">
        <v>352</v>
      </c>
      <c r="J17" s="16" t="s">
        <v>353</v>
      </c>
      <c r="K17" s="16"/>
      <c r="L17" s="16"/>
      <c r="M17" s="16"/>
      <c r="N17" s="16"/>
    </row>
    <row r="18" spans="1:14" ht="13.5">
      <c r="A18" s="16"/>
      <c r="B18" s="16"/>
      <c r="C18" s="16"/>
      <c r="D18" s="17"/>
      <c r="E18" s="16"/>
      <c r="F18" s="16"/>
      <c r="G18" s="18" t="s">
        <v>354</v>
      </c>
      <c r="H18" s="16"/>
      <c r="I18" s="16" t="s">
        <v>526</v>
      </c>
      <c r="J18" s="79" t="s">
        <v>706</v>
      </c>
      <c r="K18" s="16"/>
      <c r="L18" s="16"/>
      <c r="M18" s="16"/>
      <c r="N18" s="16"/>
    </row>
    <row r="19" spans="1:14" ht="13.5">
      <c r="A19" s="16" t="s">
        <v>267</v>
      </c>
      <c r="B19" s="16"/>
      <c r="C19" s="16" t="s">
        <v>640</v>
      </c>
      <c r="D19" s="17"/>
      <c r="E19" s="16"/>
      <c r="F19" s="16"/>
      <c r="G19" s="16" t="s">
        <v>355</v>
      </c>
      <c r="H19" s="16"/>
      <c r="I19" s="16" t="s">
        <v>356</v>
      </c>
      <c r="J19" s="16"/>
      <c r="K19" s="16"/>
      <c r="L19" s="16"/>
      <c r="M19" s="16"/>
      <c r="N19" s="16"/>
    </row>
    <row r="20" spans="1:13" ht="13.5">
      <c r="A20" s="16"/>
      <c r="B20" s="16"/>
      <c r="C20" s="16"/>
      <c r="D20" s="17"/>
      <c r="E20" s="16"/>
      <c r="F20" s="16"/>
      <c r="G20" s="18" t="s">
        <v>357</v>
      </c>
      <c r="H20" s="16"/>
      <c r="I20" s="16" t="s">
        <v>358</v>
      </c>
      <c r="J20" s="16" t="s">
        <v>359</v>
      </c>
      <c r="L20" s="16" t="s">
        <v>527</v>
      </c>
      <c r="M20" s="16"/>
    </row>
    <row r="21" spans="1:14" ht="13.5">
      <c r="A21" s="16"/>
      <c r="B21" s="16"/>
      <c r="C21" s="16"/>
      <c r="D21" s="17"/>
      <c r="E21" s="16"/>
      <c r="F21" s="16"/>
      <c r="G21" s="18"/>
      <c r="H21" s="16"/>
      <c r="I21" s="16" t="s">
        <v>528</v>
      </c>
      <c r="J21" s="16"/>
      <c r="K21" s="11"/>
      <c r="M21" s="16"/>
      <c r="N21" s="78"/>
    </row>
    <row r="22" spans="1:14" ht="13.5">
      <c r="A22" s="16"/>
      <c r="B22" s="16"/>
      <c r="C22" s="16"/>
      <c r="D22" s="17"/>
      <c r="E22" s="16"/>
      <c r="F22" s="16"/>
      <c r="G22" s="18"/>
      <c r="H22" s="16"/>
      <c r="I22" s="16"/>
      <c r="J22" s="16"/>
      <c r="K22" s="16"/>
      <c r="L22" s="16"/>
      <c r="M22" s="16"/>
      <c r="N22" s="16"/>
    </row>
    <row r="23" spans="1:14" ht="13.5">
      <c r="A23" s="16"/>
      <c r="B23" s="16"/>
      <c r="C23" s="16"/>
      <c r="D23" s="17"/>
      <c r="E23" s="16" t="s">
        <v>360</v>
      </c>
      <c r="F23" s="16"/>
      <c r="G23" s="18" t="s">
        <v>361</v>
      </c>
      <c r="H23" s="16"/>
      <c r="I23" s="16" t="s">
        <v>362</v>
      </c>
      <c r="J23" s="16"/>
      <c r="K23" s="16"/>
      <c r="L23" s="16"/>
      <c r="M23" s="16"/>
      <c r="N23" s="16"/>
    </row>
    <row r="24" spans="1:14" ht="13.5">
      <c r="A24" s="16"/>
      <c r="B24" s="16"/>
      <c r="C24" s="16"/>
      <c r="D24" s="17"/>
      <c r="E24" s="16" t="s">
        <v>363</v>
      </c>
      <c r="F24" s="16"/>
      <c r="G24" s="18" t="s">
        <v>364</v>
      </c>
      <c r="H24" s="16"/>
      <c r="I24" s="16" t="s">
        <v>529</v>
      </c>
      <c r="J24" s="16" t="s">
        <v>530</v>
      </c>
      <c r="K24" s="16"/>
      <c r="L24" s="16"/>
      <c r="M24" s="16"/>
      <c r="N24" s="16"/>
    </row>
    <row r="25" spans="1:16" ht="13.5">
      <c r="A25" s="16"/>
      <c r="B25" s="16"/>
      <c r="C25" s="16"/>
      <c r="D25" s="17"/>
      <c r="E25" s="21"/>
      <c r="F25" s="16"/>
      <c r="G25" s="18" t="s">
        <v>675</v>
      </c>
      <c r="H25" s="16"/>
      <c r="I25" s="16" t="s">
        <v>365</v>
      </c>
      <c r="J25" s="16" t="s">
        <v>366</v>
      </c>
      <c r="K25" s="16"/>
      <c r="L25" s="16" t="s">
        <v>531</v>
      </c>
      <c r="M25" s="16"/>
      <c r="N25" s="266" t="s">
        <v>676</v>
      </c>
      <c r="O25" s="261"/>
      <c r="P25" s="261"/>
    </row>
    <row r="26" spans="1:14" ht="13.5">
      <c r="A26" s="16"/>
      <c r="B26" s="16"/>
      <c r="C26" s="16"/>
      <c r="D26" s="17"/>
      <c r="E26" s="16"/>
      <c r="F26" s="16"/>
      <c r="G26" s="18" t="s">
        <v>367</v>
      </c>
      <c r="H26" s="16"/>
      <c r="I26" s="16" t="s">
        <v>368</v>
      </c>
      <c r="J26" s="16" t="s">
        <v>369</v>
      </c>
      <c r="K26" s="16"/>
      <c r="L26" s="16" t="s">
        <v>370</v>
      </c>
      <c r="M26" s="16"/>
      <c r="N26" s="16" t="s">
        <v>576</v>
      </c>
    </row>
    <row r="27" spans="1:14" ht="13.5">
      <c r="A27" s="16"/>
      <c r="B27" s="16"/>
      <c r="C27" s="16"/>
      <c r="D27" s="17"/>
      <c r="E27" s="16"/>
      <c r="F27" s="16"/>
      <c r="G27" s="18"/>
      <c r="H27" s="16"/>
      <c r="I27" s="16" t="s">
        <v>577</v>
      </c>
      <c r="J27" s="266" t="s">
        <v>578</v>
      </c>
      <c r="K27" s="261"/>
      <c r="L27" s="16"/>
      <c r="M27" s="16"/>
      <c r="N27" s="16"/>
    </row>
    <row r="28" spans="1:14" ht="13.5">
      <c r="A28" s="16"/>
      <c r="B28" s="16"/>
      <c r="C28" s="16"/>
      <c r="D28" s="17"/>
      <c r="E28" s="16"/>
      <c r="F28" s="16"/>
      <c r="G28" s="18"/>
      <c r="H28" s="16"/>
      <c r="I28" s="16"/>
      <c r="J28" s="16"/>
      <c r="K28" s="16"/>
      <c r="L28" s="16"/>
      <c r="M28" s="16"/>
      <c r="N28" s="16"/>
    </row>
    <row r="29" spans="1:14" ht="13.5">
      <c r="A29" s="16"/>
      <c r="B29" s="16"/>
      <c r="C29" s="16"/>
      <c r="D29" s="17"/>
      <c r="E29" s="16" t="s">
        <v>371</v>
      </c>
      <c r="F29" s="16"/>
      <c r="G29" s="18" t="s">
        <v>372</v>
      </c>
      <c r="H29" s="16"/>
      <c r="I29" s="16" t="s">
        <v>707</v>
      </c>
      <c r="J29" s="16" t="s">
        <v>708</v>
      </c>
      <c r="K29" s="16"/>
      <c r="L29" s="16" t="s">
        <v>709</v>
      </c>
      <c r="M29" s="16"/>
      <c r="N29" s="16"/>
    </row>
    <row r="30" spans="1:14" ht="13.5">
      <c r="A30" s="16"/>
      <c r="B30" s="16"/>
      <c r="C30" s="16"/>
      <c r="D30" s="17"/>
      <c r="E30" s="21"/>
      <c r="F30" s="16"/>
      <c r="G30" s="18" t="s">
        <v>373</v>
      </c>
      <c r="H30" s="16"/>
      <c r="I30" s="16" t="s">
        <v>532</v>
      </c>
      <c r="J30" s="16" t="s">
        <v>533</v>
      </c>
      <c r="K30" s="16"/>
      <c r="L30" s="16"/>
      <c r="M30" s="16"/>
      <c r="N30" s="16"/>
    </row>
    <row r="31" spans="1:14" ht="13.5">
      <c r="A31" s="16"/>
      <c r="B31" s="16"/>
      <c r="C31" s="16"/>
      <c r="D31" s="17"/>
      <c r="E31" s="16"/>
      <c r="F31" s="16"/>
      <c r="G31" s="18" t="s">
        <v>374</v>
      </c>
      <c r="H31" s="16"/>
      <c r="I31" s="16" t="s">
        <v>375</v>
      </c>
      <c r="J31" s="16" t="s">
        <v>376</v>
      </c>
      <c r="K31" s="16"/>
      <c r="L31" s="16"/>
      <c r="M31" s="16"/>
      <c r="N31" s="16"/>
    </row>
    <row r="32" spans="1:14" ht="13.5">
      <c r="A32" s="16"/>
      <c r="B32" s="16"/>
      <c r="C32" s="16"/>
      <c r="D32" s="17"/>
      <c r="E32" s="16"/>
      <c r="F32" s="16"/>
      <c r="G32" s="18"/>
      <c r="H32" s="16"/>
      <c r="I32" s="16"/>
      <c r="J32" s="16"/>
      <c r="K32" s="16"/>
      <c r="L32" s="16"/>
      <c r="M32" s="16"/>
      <c r="N32" s="16"/>
    </row>
    <row r="33" spans="1:14" ht="13.5">
      <c r="A33" s="16"/>
      <c r="B33" s="16"/>
      <c r="C33" s="16"/>
      <c r="D33" s="16"/>
      <c r="E33" s="16" t="s">
        <v>377</v>
      </c>
      <c r="F33" s="16"/>
      <c r="G33" s="22" t="s">
        <v>378</v>
      </c>
      <c r="H33" s="16"/>
      <c r="I33" s="16" t="s">
        <v>379</v>
      </c>
      <c r="J33" s="20" t="s">
        <v>380</v>
      </c>
      <c r="K33" s="16"/>
      <c r="M33" s="20"/>
      <c r="N33" s="16"/>
    </row>
    <row r="34" spans="1:14" ht="13.5">
      <c r="A34" s="16"/>
      <c r="B34" s="16"/>
      <c r="C34" s="16"/>
      <c r="D34" s="16"/>
      <c r="E34" s="16"/>
      <c r="F34" s="16"/>
      <c r="G34" s="18" t="s">
        <v>381</v>
      </c>
      <c r="H34" s="16"/>
      <c r="I34" s="16" t="s">
        <v>382</v>
      </c>
      <c r="J34" s="16" t="s">
        <v>383</v>
      </c>
      <c r="K34" s="16"/>
      <c r="L34" s="16" t="s">
        <v>534</v>
      </c>
      <c r="M34" s="16"/>
      <c r="N34" s="16"/>
    </row>
    <row r="35" spans="1:14" ht="13.5">
      <c r="A35" s="16"/>
      <c r="B35" s="16"/>
      <c r="C35" s="16"/>
      <c r="D35" s="16"/>
      <c r="E35" s="16"/>
      <c r="F35" s="16"/>
      <c r="G35" s="18" t="s">
        <v>384</v>
      </c>
      <c r="H35" s="16"/>
      <c r="I35" s="16" t="s">
        <v>535</v>
      </c>
      <c r="J35" s="16" t="s">
        <v>385</v>
      </c>
      <c r="K35" s="16"/>
      <c r="L35" s="16" t="s">
        <v>536</v>
      </c>
      <c r="M35" s="16"/>
      <c r="N35" s="16"/>
    </row>
    <row r="36" spans="1:14" ht="40.5">
      <c r="A36" s="16"/>
      <c r="B36" s="16"/>
      <c r="C36" s="16"/>
      <c r="D36" s="16"/>
      <c r="E36" s="16"/>
      <c r="F36" s="16"/>
      <c r="G36" s="18" t="s">
        <v>386</v>
      </c>
      <c r="H36" s="16"/>
      <c r="I36" s="16" t="s">
        <v>387</v>
      </c>
      <c r="J36" s="16" t="s">
        <v>388</v>
      </c>
      <c r="K36" s="16"/>
      <c r="L36" s="16"/>
      <c r="M36" s="16"/>
      <c r="N36" s="16"/>
    </row>
    <row r="37" spans="1:14" ht="13.5">
      <c r="A37" s="16"/>
      <c r="B37" s="16"/>
      <c r="C37" s="16"/>
      <c r="D37" s="16"/>
      <c r="E37" s="16"/>
      <c r="F37" s="16"/>
      <c r="G37" s="22" t="s">
        <v>389</v>
      </c>
      <c r="H37" s="16"/>
      <c r="I37" s="16" t="s">
        <v>537</v>
      </c>
      <c r="J37" s="16" t="s">
        <v>538</v>
      </c>
      <c r="K37" s="20"/>
      <c r="L37" s="16"/>
      <c r="M37" s="16"/>
      <c r="N37" s="16"/>
    </row>
    <row r="38" spans="1:14" ht="13.5">
      <c r="A38" s="16"/>
      <c r="B38" s="16"/>
      <c r="C38" s="16"/>
      <c r="D38" s="16"/>
      <c r="E38" s="16"/>
      <c r="F38" s="16"/>
      <c r="G38" s="22"/>
      <c r="H38" s="16"/>
      <c r="I38" s="16"/>
      <c r="J38" s="16"/>
      <c r="K38" s="20"/>
      <c r="L38" s="16"/>
      <c r="M38" s="16"/>
      <c r="N38" s="16"/>
    </row>
    <row r="39" spans="1:14" ht="13.5">
      <c r="A39" s="16"/>
      <c r="B39" s="16"/>
      <c r="C39" s="16"/>
      <c r="D39" s="16"/>
      <c r="E39" s="16" t="s">
        <v>539</v>
      </c>
      <c r="F39" s="16"/>
      <c r="G39" s="22" t="s">
        <v>540</v>
      </c>
      <c r="H39" s="16"/>
      <c r="I39" s="16" t="s">
        <v>541</v>
      </c>
      <c r="J39" s="16" t="s">
        <v>542</v>
      </c>
      <c r="K39" s="20"/>
      <c r="L39" s="16"/>
      <c r="M39" s="16"/>
      <c r="N39" s="16"/>
    </row>
    <row r="40" spans="1:14" ht="13.5">
      <c r="A40" s="16"/>
      <c r="B40" s="16"/>
      <c r="C40" s="16"/>
      <c r="D40" s="16"/>
      <c r="E40" s="16"/>
      <c r="F40" s="16"/>
      <c r="G40" s="22" t="s">
        <v>543</v>
      </c>
      <c r="H40" s="16"/>
      <c r="I40" s="16" t="s">
        <v>544</v>
      </c>
      <c r="J40" s="16" t="s">
        <v>545</v>
      </c>
      <c r="K40" s="20"/>
      <c r="L40" s="16" t="s">
        <v>710</v>
      </c>
      <c r="M40" s="16"/>
      <c r="N40" s="16"/>
    </row>
    <row r="41" spans="1:14" ht="13.5">
      <c r="A41" s="16"/>
      <c r="B41" s="16"/>
      <c r="C41" s="16"/>
      <c r="D41" s="16"/>
      <c r="E41" s="16"/>
      <c r="F41" s="16"/>
      <c r="G41" s="22" t="s">
        <v>546</v>
      </c>
      <c r="H41" s="16"/>
      <c r="I41" s="16" t="s">
        <v>547</v>
      </c>
      <c r="J41" s="16" t="s">
        <v>694</v>
      </c>
      <c r="K41" s="20"/>
      <c r="L41" s="16"/>
      <c r="M41" s="16"/>
      <c r="N41" s="16"/>
    </row>
    <row r="42" spans="1:14" ht="13.5">
      <c r="A42" s="16"/>
      <c r="B42" s="16"/>
      <c r="C42" s="16"/>
      <c r="D42" s="16"/>
      <c r="E42" s="16"/>
      <c r="F42" s="16"/>
      <c r="G42" s="22" t="s">
        <v>548</v>
      </c>
      <c r="H42" s="16"/>
      <c r="I42" s="16" t="s">
        <v>549</v>
      </c>
      <c r="J42" s="16" t="s">
        <v>550</v>
      </c>
      <c r="K42" s="20"/>
      <c r="L42" s="16"/>
      <c r="M42" s="16"/>
      <c r="N42" s="16"/>
    </row>
    <row r="43" spans="1:14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3.5">
      <c r="A44" s="16"/>
      <c r="B44" s="16"/>
      <c r="C44" s="16"/>
      <c r="D44" s="16"/>
      <c r="E44" s="20" t="s">
        <v>390</v>
      </c>
      <c r="F44" s="20"/>
      <c r="G44" s="22" t="s">
        <v>391</v>
      </c>
      <c r="H44" s="20"/>
      <c r="I44" s="20" t="s">
        <v>392</v>
      </c>
      <c r="J44" s="20"/>
      <c r="K44" s="20"/>
      <c r="L44" s="16"/>
      <c r="M44" s="16"/>
      <c r="N44" s="16"/>
    </row>
    <row r="45" spans="1:14" ht="13.5">
      <c r="A45" s="16"/>
      <c r="B45" s="16"/>
      <c r="C45" s="16"/>
      <c r="D45" s="16"/>
      <c r="E45" s="23"/>
      <c r="F45" s="20"/>
      <c r="G45" s="22" t="s">
        <v>393</v>
      </c>
      <c r="H45" s="20"/>
      <c r="I45" s="20" t="s">
        <v>394</v>
      </c>
      <c r="J45" s="20" t="s">
        <v>395</v>
      </c>
      <c r="K45" s="20"/>
      <c r="L45" s="16" t="s">
        <v>573</v>
      </c>
      <c r="M45" s="16"/>
      <c r="N45" s="16"/>
    </row>
    <row r="46" spans="1:14" ht="13.5">
      <c r="A46" s="16"/>
      <c r="B46" s="16"/>
      <c r="C46" s="16"/>
      <c r="D46" s="16"/>
      <c r="E46" s="20"/>
      <c r="F46" s="20"/>
      <c r="G46" s="22" t="s">
        <v>396</v>
      </c>
      <c r="H46" s="20"/>
      <c r="I46" s="20" t="s">
        <v>574</v>
      </c>
      <c r="J46" s="20" t="s">
        <v>575</v>
      </c>
      <c r="K46" s="20"/>
      <c r="L46" s="16"/>
      <c r="M46" s="16"/>
      <c r="N46" s="16"/>
    </row>
    <row r="47" spans="1:14" ht="13.5">
      <c r="A47" s="16"/>
      <c r="B47" s="16"/>
      <c r="C47" s="16"/>
      <c r="D47" s="16"/>
      <c r="E47" s="20"/>
      <c r="F47" s="20"/>
      <c r="G47" s="22" t="s">
        <v>397</v>
      </c>
      <c r="H47" s="20"/>
      <c r="I47" s="20" t="s">
        <v>398</v>
      </c>
      <c r="J47" s="20" t="s">
        <v>399</v>
      </c>
      <c r="K47" s="20"/>
      <c r="L47" s="16"/>
      <c r="M47" s="16"/>
      <c r="N47" s="16"/>
    </row>
    <row r="48" spans="1:14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3.5">
      <c r="A49" s="16"/>
      <c r="B49" s="16"/>
      <c r="C49" s="16"/>
      <c r="D49" s="16"/>
      <c r="E49" s="16" t="s">
        <v>637</v>
      </c>
      <c r="F49" s="16"/>
      <c r="G49" s="18" t="s">
        <v>400</v>
      </c>
      <c r="H49" s="16"/>
      <c r="I49" s="16" t="s">
        <v>401</v>
      </c>
      <c r="J49" s="16"/>
      <c r="K49" s="16"/>
      <c r="L49" s="16"/>
      <c r="M49" s="16"/>
      <c r="N49" s="16"/>
    </row>
    <row r="50" spans="1:14" ht="13.5">
      <c r="A50" s="16"/>
      <c r="B50" s="16"/>
      <c r="C50" s="16"/>
      <c r="D50" s="16"/>
      <c r="E50" s="16"/>
      <c r="F50" s="16"/>
      <c r="G50" s="18"/>
      <c r="H50" s="16"/>
      <c r="I50" s="16"/>
      <c r="J50" s="16"/>
      <c r="K50" s="16"/>
      <c r="L50" s="16"/>
      <c r="M50" s="16"/>
      <c r="N50" s="16"/>
    </row>
    <row r="51" spans="1:14" ht="13.5">
      <c r="A51" s="16" t="s">
        <v>402</v>
      </c>
      <c r="B51" s="16"/>
      <c r="C51" s="16"/>
      <c r="D51" s="16"/>
      <c r="E51" s="16" t="s">
        <v>658</v>
      </c>
      <c r="F51" s="16"/>
      <c r="G51" s="18" t="s">
        <v>403</v>
      </c>
      <c r="H51" s="16"/>
      <c r="I51" s="16" t="s">
        <v>404</v>
      </c>
      <c r="J51" s="16"/>
      <c r="K51" s="16"/>
      <c r="L51" s="16"/>
      <c r="M51" s="16"/>
      <c r="N51" s="16"/>
    </row>
    <row r="52" spans="1:14" ht="13.5">
      <c r="A52" s="16"/>
      <c r="B52" s="16"/>
      <c r="C52" s="16"/>
      <c r="D52" s="16"/>
      <c r="E52" s="24"/>
      <c r="F52" s="16"/>
      <c r="G52" s="18"/>
      <c r="H52" s="16"/>
      <c r="I52" s="16"/>
      <c r="J52" s="16"/>
      <c r="K52" s="16"/>
      <c r="L52" s="16"/>
      <c r="M52" s="16"/>
      <c r="N52" s="16"/>
    </row>
    <row r="53" spans="1:14" ht="13.5">
      <c r="A53" s="16" t="s">
        <v>405</v>
      </c>
      <c r="B53" s="16"/>
      <c r="C53" s="16"/>
      <c r="D53" s="16"/>
      <c r="E53" s="16" t="s">
        <v>406</v>
      </c>
      <c r="F53" s="16"/>
      <c r="G53" s="18" t="s">
        <v>407</v>
      </c>
      <c r="H53" s="16"/>
      <c r="I53" s="16" t="s">
        <v>408</v>
      </c>
      <c r="J53" s="16"/>
      <c r="K53" s="16"/>
      <c r="L53" s="16"/>
      <c r="M53" s="16"/>
      <c r="N53" s="16"/>
    </row>
    <row r="54" spans="1:14" ht="13.5">
      <c r="A54" s="16"/>
      <c r="B54" s="16"/>
      <c r="C54" s="16"/>
      <c r="D54" s="16"/>
      <c r="E54" s="16"/>
      <c r="F54" s="16"/>
      <c r="G54" s="18"/>
      <c r="H54" s="16"/>
      <c r="I54" s="16"/>
      <c r="J54" s="16"/>
      <c r="K54" s="16"/>
      <c r="L54" s="16"/>
      <c r="M54" s="16"/>
      <c r="N54" s="16"/>
    </row>
    <row r="55" spans="1:14" ht="13.5">
      <c r="A55" s="16" t="s">
        <v>427</v>
      </c>
      <c r="B55" s="16"/>
      <c r="C55" s="16"/>
      <c r="D55" s="16"/>
      <c r="E55" s="16" t="s">
        <v>661</v>
      </c>
      <c r="F55" s="16"/>
      <c r="G55" s="18" t="s">
        <v>428</v>
      </c>
      <c r="H55" s="16"/>
      <c r="I55" s="16" t="s">
        <v>429</v>
      </c>
      <c r="J55" s="16"/>
      <c r="K55" s="16"/>
      <c r="L55" s="16"/>
      <c r="M55" s="16"/>
      <c r="N55" s="16"/>
    </row>
    <row r="56" spans="1:14" ht="13.5">
      <c r="A56" s="16"/>
      <c r="B56" s="16"/>
      <c r="C56" s="16"/>
      <c r="D56" s="16"/>
      <c r="E56" s="16"/>
      <c r="F56" s="16"/>
      <c r="G56" s="25"/>
      <c r="H56" s="16"/>
      <c r="I56" s="16"/>
      <c r="J56" s="16"/>
      <c r="K56" s="16"/>
      <c r="L56" s="16"/>
      <c r="M56" s="16"/>
      <c r="N56" s="16"/>
    </row>
    <row r="57" spans="1:14" ht="13.5">
      <c r="A57" s="16" t="s">
        <v>430</v>
      </c>
      <c r="B57" s="16"/>
      <c r="C57" s="16"/>
      <c r="D57" s="16"/>
      <c r="E57" s="26" t="s">
        <v>662</v>
      </c>
      <c r="F57" s="16"/>
      <c r="G57" s="18" t="s">
        <v>431</v>
      </c>
      <c r="H57" s="16"/>
      <c r="I57" s="16" t="s">
        <v>432</v>
      </c>
      <c r="J57" s="16"/>
      <c r="K57" s="16"/>
      <c r="L57" s="16"/>
      <c r="M57" s="16"/>
      <c r="N57" s="16"/>
    </row>
    <row r="58" spans="1:14" ht="13.5">
      <c r="A58" s="16"/>
      <c r="B58" s="16"/>
      <c r="C58" s="16"/>
      <c r="D58" s="16"/>
      <c r="E58" s="24"/>
      <c r="F58" s="16"/>
      <c r="G58" s="18"/>
      <c r="H58" s="16"/>
      <c r="I58" s="16"/>
      <c r="J58" s="16"/>
      <c r="K58" s="16"/>
      <c r="L58" s="16"/>
      <c r="M58" s="16"/>
      <c r="N58" s="16"/>
    </row>
    <row r="59" spans="1:14" ht="13.5">
      <c r="A59" s="16" t="s">
        <v>433</v>
      </c>
      <c r="B59" s="16"/>
      <c r="C59" s="16"/>
      <c r="D59" s="16"/>
      <c r="E59" s="16" t="s">
        <v>406</v>
      </c>
      <c r="F59" s="16"/>
      <c r="G59" s="79" t="s">
        <v>561</v>
      </c>
      <c r="H59" s="16"/>
      <c r="I59" s="16" t="s">
        <v>561</v>
      </c>
      <c r="J59" s="16"/>
      <c r="K59" s="16"/>
      <c r="L59" s="16"/>
      <c r="M59" s="16"/>
      <c r="N59" s="16"/>
    </row>
    <row r="60" spans="1:14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3.5">
      <c r="A61" s="16" t="s">
        <v>579</v>
      </c>
      <c r="B61" s="16"/>
      <c r="C61" s="16"/>
      <c r="D61" s="16"/>
      <c r="E61" s="16" t="s">
        <v>561</v>
      </c>
      <c r="F61" s="16"/>
      <c r="G61" s="16" t="s">
        <v>561</v>
      </c>
      <c r="H61" s="16"/>
      <c r="I61" s="16" t="s">
        <v>561</v>
      </c>
      <c r="J61" s="16"/>
      <c r="K61" s="16"/>
      <c r="L61" s="16"/>
      <c r="M61" s="16"/>
      <c r="N61" s="16"/>
    </row>
    <row r="62" spans="1:14" ht="13.5">
      <c r="A62" s="16"/>
      <c r="B62" s="16"/>
      <c r="C62" s="16"/>
      <c r="D62" s="16"/>
      <c r="E62" s="16"/>
      <c r="F62" s="16"/>
      <c r="G62" s="18"/>
      <c r="H62" s="16"/>
      <c r="I62" s="16"/>
      <c r="J62" s="16"/>
      <c r="K62" s="16"/>
      <c r="L62" s="16"/>
      <c r="M62" s="16"/>
      <c r="N62" s="16"/>
    </row>
    <row r="63" spans="1:14" ht="13.5">
      <c r="A63" s="16" t="s">
        <v>434</v>
      </c>
      <c r="B63" s="16"/>
      <c r="C63" s="16"/>
      <c r="D63" s="16"/>
      <c r="E63" s="16" t="s">
        <v>663</v>
      </c>
      <c r="F63" s="16"/>
      <c r="G63" s="18" t="s">
        <v>669</v>
      </c>
      <c r="H63" s="16"/>
      <c r="I63" s="16" t="s">
        <v>435</v>
      </c>
      <c r="J63" s="16" t="s">
        <v>436</v>
      </c>
      <c r="K63" s="16"/>
      <c r="L63" s="16"/>
      <c r="M63" s="16"/>
      <c r="N63" s="16"/>
    </row>
    <row r="64" spans="3:5" ht="13.5">
      <c r="C64" s="16"/>
      <c r="D64" s="16"/>
      <c r="E64" s="16"/>
    </row>
    <row r="65" spans="1:14" ht="13.5">
      <c r="A65" s="16" t="s">
        <v>409</v>
      </c>
      <c r="B65" s="16"/>
      <c r="C65" s="16" t="s">
        <v>268</v>
      </c>
      <c r="D65" s="16"/>
      <c r="E65" s="16" t="s">
        <v>410</v>
      </c>
      <c r="F65" s="16"/>
      <c r="G65" s="18" t="s">
        <v>411</v>
      </c>
      <c r="H65" s="16"/>
      <c r="I65" s="16" t="s">
        <v>551</v>
      </c>
      <c r="J65" s="16" t="s">
        <v>552</v>
      </c>
      <c r="K65" s="16"/>
      <c r="L65" s="16"/>
      <c r="M65" s="16"/>
      <c r="N65" s="16"/>
    </row>
    <row r="66" spans="1:14" ht="13.5">
      <c r="A66" s="16"/>
      <c r="B66" s="16"/>
      <c r="C66" s="16"/>
      <c r="D66" s="16"/>
      <c r="E66" s="16"/>
      <c r="F66" s="16"/>
      <c r="G66" s="18" t="s">
        <v>412</v>
      </c>
      <c r="H66" s="16"/>
      <c r="I66" s="16" t="s">
        <v>553</v>
      </c>
      <c r="J66" s="16" t="s">
        <v>554</v>
      </c>
      <c r="K66" s="16"/>
      <c r="L66" s="16"/>
      <c r="M66" s="16"/>
      <c r="N66" s="16"/>
    </row>
    <row r="67" spans="1:14" ht="13.5">
      <c r="A67" s="16"/>
      <c r="B67" s="16"/>
      <c r="C67" s="16"/>
      <c r="D67" s="16"/>
      <c r="E67" s="16"/>
      <c r="F67" s="16"/>
      <c r="G67" s="18" t="s">
        <v>413</v>
      </c>
      <c r="H67" s="16"/>
      <c r="I67" s="78" t="s">
        <v>711</v>
      </c>
      <c r="J67" s="16" t="s">
        <v>414</v>
      </c>
      <c r="K67" s="16"/>
      <c r="L67" s="79" t="s">
        <v>712</v>
      </c>
      <c r="M67" s="16"/>
      <c r="N67" s="16"/>
    </row>
    <row r="68" spans="1:14" ht="13.5">
      <c r="A68" s="16"/>
      <c r="B68" s="16"/>
      <c r="C68" s="16"/>
      <c r="D68" s="16"/>
      <c r="E68" s="16"/>
      <c r="F68" s="16"/>
      <c r="G68" s="18" t="s">
        <v>415</v>
      </c>
      <c r="H68" s="16"/>
      <c r="I68" s="16" t="s">
        <v>416</v>
      </c>
      <c r="J68" s="16" t="s">
        <v>417</v>
      </c>
      <c r="K68" s="16"/>
      <c r="L68" s="16" t="s">
        <v>418</v>
      </c>
      <c r="M68" s="16"/>
      <c r="N68" s="16"/>
    </row>
    <row r="69" spans="1:14" ht="13.5">
      <c r="A69" s="16"/>
      <c r="B69" s="16"/>
      <c r="C69" s="16"/>
      <c r="D69" s="16"/>
      <c r="E69" s="16"/>
      <c r="F69" s="16"/>
      <c r="G69" s="18" t="s">
        <v>419</v>
      </c>
      <c r="H69" s="16"/>
      <c r="I69" s="16" t="s">
        <v>420</v>
      </c>
      <c r="J69" s="16"/>
      <c r="K69" s="16"/>
      <c r="L69" s="16"/>
      <c r="M69" s="16"/>
      <c r="N69" s="16"/>
    </row>
    <row r="70" spans="1:12" ht="13.5">
      <c r="A70" s="16"/>
      <c r="B70" s="16"/>
      <c r="C70" s="16"/>
      <c r="D70" s="16"/>
      <c r="E70" s="16"/>
      <c r="F70" s="16"/>
      <c r="G70" s="18" t="s">
        <v>695</v>
      </c>
      <c r="I70" s="16" t="s">
        <v>696</v>
      </c>
      <c r="K70" s="16"/>
      <c r="L70" s="16"/>
    </row>
    <row r="71" spans="1:14" ht="13.5">
      <c r="A71" s="16"/>
      <c r="B71" s="16"/>
      <c r="C71" s="16"/>
      <c r="D71" s="16"/>
      <c r="E71" s="16"/>
      <c r="F71" s="16"/>
      <c r="G71" s="18" t="s">
        <v>421</v>
      </c>
      <c r="H71" s="16"/>
      <c r="I71" s="16" t="s">
        <v>555</v>
      </c>
      <c r="J71" s="16" t="s">
        <v>556</v>
      </c>
      <c r="K71" s="16"/>
      <c r="L71" s="16"/>
      <c r="M71" s="16"/>
      <c r="N71" s="16"/>
    </row>
    <row r="72" spans="1:13" ht="13.5">
      <c r="A72" s="16"/>
      <c r="B72" s="16"/>
      <c r="C72" s="16"/>
      <c r="D72" s="16"/>
      <c r="E72" s="16"/>
      <c r="F72" s="16"/>
      <c r="G72" s="18" t="s">
        <v>422</v>
      </c>
      <c r="H72" s="16"/>
      <c r="I72" s="16" t="s">
        <v>557</v>
      </c>
      <c r="J72" s="16" t="s">
        <v>423</v>
      </c>
      <c r="K72" s="16"/>
      <c r="L72" s="16"/>
      <c r="M72" s="16"/>
    </row>
    <row r="73" spans="1:13" ht="13.5">
      <c r="A73" s="16"/>
      <c r="B73" s="16"/>
      <c r="C73" s="16"/>
      <c r="D73" s="16"/>
      <c r="E73" s="16"/>
      <c r="F73" s="16"/>
      <c r="G73" s="18" t="s">
        <v>558</v>
      </c>
      <c r="H73" s="16"/>
      <c r="I73" s="16" t="s">
        <v>659</v>
      </c>
      <c r="J73" s="16" t="s">
        <v>660</v>
      </c>
      <c r="K73" s="16"/>
      <c r="L73" s="16"/>
      <c r="M73" s="16"/>
    </row>
    <row r="74" spans="1:14" ht="13.5">
      <c r="A74" s="16"/>
      <c r="B74" s="16"/>
      <c r="C74" s="16"/>
      <c r="D74" s="16"/>
      <c r="E74" s="16"/>
      <c r="F74" s="16"/>
      <c r="G74" s="18" t="s">
        <v>424</v>
      </c>
      <c r="H74" s="16"/>
      <c r="I74" s="16"/>
      <c r="J74" s="16"/>
      <c r="K74" s="16"/>
      <c r="L74" s="16"/>
      <c r="M74" s="16"/>
      <c r="N74" s="16"/>
    </row>
    <row r="75" spans="1:14" ht="13.5">
      <c r="A75" s="16"/>
      <c r="B75" s="16"/>
      <c r="C75" s="16"/>
      <c r="D75" s="16"/>
      <c r="E75" s="16"/>
      <c r="F75" s="16"/>
      <c r="G75" s="18" t="s">
        <v>425</v>
      </c>
      <c r="H75" s="16"/>
      <c r="I75" s="16"/>
      <c r="J75" s="16"/>
      <c r="K75" s="16"/>
      <c r="L75" s="16"/>
      <c r="M75" s="16"/>
      <c r="N75" s="16"/>
    </row>
    <row r="76" spans="1:14" ht="13.5">
      <c r="A76" s="16"/>
      <c r="B76" s="16"/>
      <c r="C76" s="16"/>
      <c r="D76" s="16"/>
      <c r="E76" s="16"/>
      <c r="F76" s="16"/>
      <c r="G76" s="18" t="s">
        <v>426</v>
      </c>
      <c r="H76" s="16"/>
      <c r="K76" s="16"/>
      <c r="L76" s="16"/>
      <c r="M76" s="16"/>
      <c r="N76" s="16"/>
    </row>
    <row r="77" spans="1:14" ht="13.5">
      <c r="A77" s="16"/>
      <c r="B77" s="16"/>
      <c r="C77" s="16"/>
      <c r="D77" s="16"/>
      <c r="E77" s="16"/>
      <c r="F77" s="16"/>
      <c r="G77" s="18"/>
      <c r="H77" s="16"/>
      <c r="I77" s="16" t="s">
        <v>560</v>
      </c>
      <c r="J77" s="16" t="s">
        <v>559</v>
      </c>
      <c r="K77" s="16"/>
      <c r="L77" s="16"/>
      <c r="M77" s="16"/>
      <c r="N77" s="16"/>
    </row>
    <row r="78" spans="1:14" ht="13.5">
      <c r="A78" s="16" t="s">
        <v>697</v>
      </c>
      <c r="B78" s="16"/>
      <c r="C78" s="16"/>
      <c r="D78" s="16"/>
      <c r="E78" s="16"/>
      <c r="F78" s="16"/>
      <c r="G78" s="18"/>
      <c r="H78" s="16"/>
      <c r="I78" s="16"/>
      <c r="J78" s="16"/>
      <c r="K78" s="16"/>
      <c r="L78" s="16"/>
      <c r="M78" s="16"/>
      <c r="N78" s="16"/>
    </row>
    <row r="79" spans="1:14" ht="13.5">
      <c r="A79" s="16" t="s">
        <v>267</v>
      </c>
      <c r="B79" s="16"/>
      <c r="C79" s="16" t="s">
        <v>562</v>
      </c>
      <c r="D79" s="16"/>
      <c r="E79" s="16" t="s">
        <v>563</v>
      </c>
      <c r="F79" s="16"/>
      <c r="G79" s="16" t="s">
        <v>564</v>
      </c>
      <c r="H79" s="16"/>
      <c r="I79" s="16" t="s">
        <v>664</v>
      </c>
      <c r="J79" s="16"/>
      <c r="K79" s="16"/>
      <c r="L79" s="16"/>
      <c r="M79" s="16"/>
      <c r="N79" s="16"/>
    </row>
    <row r="80" spans="3:5" ht="13.5">
      <c r="C80" s="16"/>
      <c r="D80" s="16"/>
      <c r="E80" s="16"/>
    </row>
    <row r="81" spans="3:7" ht="13.5">
      <c r="C81" s="16"/>
      <c r="D81" s="16"/>
      <c r="E81" s="16" t="s">
        <v>670</v>
      </c>
      <c r="G81" s="79" t="s">
        <v>565</v>
      </c>
    </row>
    <row r="82" spans="3:7" ht="13.5">
      <c r="C82" s="16"/>
      <c r="D82" s="16"/>
      <c r="E82" s="16"/>
      <c r="G82" s="79" t="s">
        <v>566</v>
      </c>
    </row>
    <row r="83" spans="3:14" ht="13.5">
      <c r="C83" s="16"/>
      <c r="D83" s="16"/>
      <c r="E83" s="16"/>
      <c r="G83" s="79" t="s">
        <v>567</v>
      </c>
      <c r="I83" s="79" t="s">
        <v>568</v>
      </c>
      <c r="J83" s="79" t="s">
        <v>569</v>
      </c>
      <c r="K83" s="266" t="s">
        <v>677</v>
      </c>
      <c r="L83" s="266"/>
      <c r="M83" s="266"/>
      <c r="N83" s="79" t="s">
        <v>570</v>
      </c>
    </row>
    <row r="84" ht="13.5">
      <c r="G84" s="79" t="s">
        <v>571</v>
      </c>
    </row>
    <row r="85" ht="13.5">
      <c r="G85" s="79" t="s">
        <v>572</v>
      </c>
    </row>
    <row r="86" ht="13.5">
      <c r="C86" s="79" t="s">
        <v>698</v>
      </c>
    </row>
    <row r="87" spans="3:9" ht="13.5">
      <c r="C87" s="79" t="s">
        <v>665</v>
      </c>
      <c r="E87" s="79" t="s">
        <v>666</v>
      </c>
      <c r="G87" s="79" t="s">
        <v>667</v>
      </c>
      <c r="I87" s="79" t="s">
        <v>668</v>
      </c>
    </row>
    <row r="88" ht="13.5">
      <c r="G88" s="79" t="s">
        <v>699</v>
      </c>
    </row>
    <row r="89" ht="13.5">
      <c r="G89" s="79" t="s">
        <v>700</v>
      </c>
    </row>
    <row r="90" spans="3:7" ht="13.5">
      <c r="C90" s="79" t="s">
        <v>713</v>
      </c>
      <c r="E90" s="79" t="s">
        <v>714</v>
      </c>
      <c r="G90" s="79" t="s">
        <v>715</v>
      </c>
    </row>
    <row r="91" ht="13.5">
      <c r="E91" s="79" t="s">
        <v>716</v>
      </c>
    </row>
  </sheetData>
  <sheetProtection/>
  <mergeCells count="3">
    <mergeCell ref="J27:K27"/>
    <mergeCell ref="N25:P25"/>
    <mergeCell ref="K83:M83"/>
  </mergeCells>
  <printOptions/>
  <pageMargins left="0.41" right="0.39" top="0.52" bottom="0.24" header="0.36" footer="0.21"/>
  <pageSetup firstPageNumber="88" useFirstPageNumber="1" horizontalDpi="600" verticalDpi="600" orientation="portrait" paperSize="9" scale="68" r:id="rId2"/>
  <headerFooter alignWithMargins="0">
    <oddFooter>&amp;C&amp;"ＭＳ 明朝,標準"&amp;15&amp;P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2010-07-29T05:51:03Z</cp:lastPrinted>
  <dcterms:created xsi:type="dcterms:W3CDTF">2003-08-04T01:59:05Z</dcterms:created>
  <dcterms:modified xsi:type="dcterms:W3CDTF">2010-07-29T05:51:18Z</dcterms:modified>
  <cp:category/>
  <cp:version/>
  <cp:contentType/>
  <cp:contentStatus/>
</cp:coreProperties>
</file>