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<sst xmlns="http://schemas.openxmlformats.org/spreadsheetml/2006/main" count="6992" uniqueCount="2571">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</sst>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590260" y="113123"/>
          <a:ext cx="11280215" cy="899790"/>
          <a:chOff x="-35092518"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c r="W14" s="780"/>
      <c r="X14" s="780"/>
      <c r="Y14" s="780"/>
      <c r="Z14" s="781"/>
      <c r="AF14"/>
      <c r="AG14" s="241"/>
      <c r="AH14" s="242"/>
    </row>
    <row r="15" spans="1:39" ht="38.450000000000003"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 customHeight="1">
      <c r="A16" s="785"/>
      <c r="B16" s="786"/>
      <c r="C16" s="786"/>
      <c r="D16" s="786"/>
      <c r="E16" s="786"/>
      <c r="F16" s="786"/>
      <c r="G16" s="786"/>
      <c r="H16" s="786"/>
      <c r="I16" s="786"/>
      <c r="J16" s="786"/>
      <c r="K16" s="786"/>
      <c r="L16" s="786"/>
      <c r="M16" s="786"/>
      <c r="N16" s="786"/>
      <c r="O16" s="786"/>
      <c r="P16" s="786"/>
      <c r="Q16" s="786"/>
      <c r="R16" s="786"/>
      <c r="S16" s="786"/>
      <c r="T16" s="786"/>
      <c r="U16" s="787"/>
      <c r="V16" s="799"/>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98" t="s">
        <v>19</v>
      </c>
      <c r="Q23" s="795"/>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15"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 customHeight="1" thickBot="1">
      <c r="A40" s="252">
        <v>1</v>
      </c>
      <c r="B40" s="735"/>
      <c r="C40" s="736"/>
      <c r="D40" s="736"/>
      <c r="E40" s="736"/>
      <c r="F40" s="736"/>
      <c r="G40" s="736"/>
      <c r="H40" s="736"/>
      <c r="I40" s="736"/>
      <c r="J40" s="736"/>
      <c r="K40" s="736"/>
      <c r="L40" s="762"/>
      <c r="M40" s="762"/>
      <c r="N40" s="762"/>
      <c r="O40" s="762"/>
      <c r="P40" s="762"/>
      <c r="Q40" s="724"/>
      <c r="R40" s="724"/>
      <c r="S40" s="724"/>
      <c r="T40" s="724"/>
      <c r="U40" s="724"/>
      <c r="V40" s="586"/>
      <c r="W40" s="586"/>
      <c r="X40" s="699"/>
      <c r="Y40" s="7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 customHeight="1">
      <c r="A42" s="252">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 customHeight="1">
      <c r="A43" s="252">
        <f t="shared" si="1"/>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 customHeight="1">
      <c r="A44" s="252">
        <f t="shared" si="1"/>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 customHeight="1">
      <c r="A45" s="252">
        <f t="shared" si="1"/>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 customHeight="1">
      <c r="A46" s="252">
        <f t="shared" si="1"/>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 customHeight="1">
      <c r="A47" s="252">
        <f t="shared" si="1"/>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 customHeight="1">
      <c r="A48" s="252">
        <f t="shared" si="1"/>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 customHeight="1">
      <c r="A49" s="252">
        <f t="shared" si="1"/>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 customHeight="1">
      <c r="A50" s="252">
        <f t="shared" si="1"/>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 customHeight="1">
      <c r="A51" s="252">
        <f t="shared" si="1"/>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 customHeight="1">
      <c r="A52" s="252">
        <f t="shared" si="1"/>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 customHeight="1">
      <c r="A53" s="252">
        <f t="shared" si="1"/>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 customHeight="1">
      <c r="A54" s="252">
        <f t="shared" si="1"/>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 customHeight="1">
      <c r="A55" s="252">
        <f t="shared" si="1"/>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 customHeight="1">
      <c r="A56" s="252">
        <f t="shared" si="1"/>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 customHeight="1">
      <c r="A57" s="252">
        <f t="shared" si="1"/>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 customHeight="1">
      <c r="A58" s="252">
        <f t="shared" si="1"/>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 customHeight="1">
      <c r="A59" s="252">
        <f t="shared" si="1"/>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 customHeight="1">
      <c r="A60" s="252">
        <f t="shared" si="1"/>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 customHeight="1">
      <c r="A61" s="252">
        <f t="shared" si="1"/>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 customHeight="1">
      <c r="A62" s="252">
        <f t="shared" si="1"/>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 customHeight="1">
      <c r="A63" s="252">
        <f t="shared" si="1"/>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 customHeight="1">
      <c r="A64" s="252">
        <f t="shared" si="1"/>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 customHeight="1">
      <c r="A65" s="252">
        <f t="shared" si="1"/>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 customHeight="1">
      <c r="A66" s="252">
        <f t="shared" si="1"/>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 customHeight="1">
      <c r="A67" s="252">
        <f t="shared" si="1"/>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 customHeight="1">
      <c r="A68" s="252">
        <f t="shared" si="1"/>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 customHeight="1">
      <c r="A69" s="252">
        <f t="shared" si="1"/>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 customHeight="1">
      <c r="A70" s="252">
        <f t="shared" si="1"/>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 customHeight="1">
      <c r="A71" s="252">
        <f t="shared" si="1"/>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 customHeight="1">
      <c r="A72" s="252">
        <f t="shared" si="1"/>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 customHeight="1" thickBot="1">
      <c r="A73" s="252">
        <f t="shared" si="1"/>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 customHeight="1">
      <c r="A74" s="252">
        <f t="shared" si="1"/>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9">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Normal="120" zoomScaleSheetLayoutView="100" zoomScalePageLayoutView="64" workbookViewId="0">
      <selection activeCell="BA4" sqref="BA1:BE1048576"/>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50000000000003"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15"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149999999999999"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99999999999999" customHeight="1" thickBot="1">
      <c r="A38" s="61"/>
      <c r="B38" s="630"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899999999999999"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15"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15"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15"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15"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IF(AND(AI65="該当",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15"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15"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15"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0" zoomScaleNormal="85" zoomScaleSheetLayoutView="80" zoomScalePageLayoutView="70" workbookViewId="0">
      <selection activeCell="Q9" sqref="Q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
      </c>
      <c r="H12" s="1164" t="str">
        <f>IF(基本情報入力シート!Q40="", "", 基本情報入力シート!Q40)</f>
        <v/>
      </c>
      <c r="I12" s="1164" t="str">
        <f>IF(基本情報入力シート!V40="", "", 基本情報入力シート!V40)</f>
        <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6"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
      </c>
      <c r="AZ12"/>
      <c r="BA12"/>
      <c r="BB12"/>
      <c r="BC12"/>
      <c r="BD12"/>
      <c r="BE12"/>
      <c r="BF12"/>
      <c r="BG12" s="387"/>
    </row>
    <row r="13" spans="1:60" ht="14.45"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6"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25">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25">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6"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25">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25">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6"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25">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25">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6"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25">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25">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6"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25">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25">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6"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25">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25">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6"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25">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25">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6"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25">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25">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6"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25">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25">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6"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25">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25">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6"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25">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25">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6"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25">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25">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6"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25">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25">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6"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25">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25">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6"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25">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25">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6"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25">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25">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6"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25">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25">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6"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25">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25">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6"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25">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25">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6"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25">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25">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6"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25">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25">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6"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25">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25">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6"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25">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25">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6"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25">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25">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6"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25">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25">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6"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25">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25">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6"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25">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25">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6"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25">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25">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6"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25">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25">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6"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25">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25">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6"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25">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25">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6"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25">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25">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6"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25">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25">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6"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25">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25">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6"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25">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25">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6"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25">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25">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6"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25">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25">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6"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25">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25">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6"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25">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25">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6"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25">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25">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6"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25">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25">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6"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25">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25">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6"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25">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25">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6"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25">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25">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6"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25">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25">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6"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25">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25">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6"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25">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25">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6"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25">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25">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6"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25">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25">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6"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25">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25">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6"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25">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25">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6"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25">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25">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6"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25">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25">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6"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25">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25">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6"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25">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25">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6"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25">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25">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6"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25">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25">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6"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25">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25">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6"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25">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25">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6"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25">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25">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6"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25">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25">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6"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25">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25">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6"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25">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25">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6"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25">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25">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6"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25">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25">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6"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25">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25">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6"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25">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25">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6"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25">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25">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6"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25">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25">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6"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25">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25">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6"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25">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25">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6"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25">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25">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6"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25">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25">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6"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25">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25">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6"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25">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25">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6"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25">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25">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6"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25">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25">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6"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25">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25">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6"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25">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25">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6"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25">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25">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6"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25">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25">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6"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25">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25">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6"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25">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25">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6"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25">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25">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6"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25">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25">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6"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25">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25">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6"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25">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25">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6"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25">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25">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6"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25">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25">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6"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25">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25">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6"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25">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25">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6"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25">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25">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6"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25">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25">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6"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25">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25">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6"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25">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25">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6"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25">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25">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6"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25">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25">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6"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25">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25">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6"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25">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25">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149999999999999"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149999999999999"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149999999999999"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149999999999999"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149999999999999"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149999999999999"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149999999999999"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149999999999999"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3"/>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1"/>
      <c r="AO2" s="695"/>
      <c r="AP2" s="692"/>
      <c r="AQ2" s="156"/>
      <c r="AR2" s="156"/>
      <c r="AS2" s="156"/>
      <c r="AT2" s="156"/>
      <c r="AU2" s="156"/>
      <c r="AV2" s="156"/>
      <c r="AW2" s="157"/>
      <c r="AY2" s="841" t="str">
        <f>IF(基本情報入力シート!V14="", "", 基本情報入力シート!V14)</f>
        <v/>
      </c>
      <c r="AZ2" s="841"/>
      <c r="BA2" s="841"/>
      <c r="BB2" s="841"/>
      <c r="BC2" s="841"/>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5"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899999999999999"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899999999999999"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899999999999999"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899999999999999"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899999999999999"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5"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899999999999999"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899999999999999"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899999999999999"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15"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15"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15"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P1,M:M )))</f>
        <v>0</v>
      </c>
      <c r="G6" s="286"/>
      <c r="H6" s="1361"/>
      <c r="I6" s="1361"/>
      <c r="J6" s="1361"/>
      <c r="K6" s="1361"/>
      <c r="L6" s="1361"/>
      <c r="M6" s="1361"/>
      <c r="N6" s="1361"/>
      <c r="O6" s="1361"/>
      <c r="P6" s="1361"/>
      <c r="Q6" s="1361"/>
      <c r="R6" s="1361"/>
      <c r="S6" s="136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9"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15" customHeight="1">
      <c r="A4" s="558"/>
      <c r="B4" s="1412" t="s">
        <v>497</v>
      </c>
      <c r="C4" s="1413"/>
      <c r="D4" s="1413"/>
      <c r="E4" s="1413"/>
      <c r="F4" s="1413"/>
      <c r="G4" s="1413"/>
      <c r="H4" s="1413"/>
      <c r="I4" s="1414"/>
      <c r="J4" s="558"/>
    </row>
    <row r="5" spans="1:10" s="559" customFormat="1" ht="25.15" customHeight="1">
      <c r="A5" s="558"/>
      <c r="B5" s="560" t="s">
        <v>498</v>
      </c>
      <c r="C5" s="1412" t="s">
        <v>499</v>
      </c>
      <c r="D5" s="1413"/>
      <c r="E5" s="1413"/>
      <c r="F5" s="1413"/>
      <c r="G5" s="1413"/>
      <c r="H5" s="1413"/>
      <c r="I5" s="1414"/>
      <c r="J5" s="558"/>
    </row>
    <row r="6" spans="1:10" s="559" customFormat="1" ht="25.15" customHeight="1">
      <c r="A6" s="558"/>
      <c r="B6" s="560" t="s">
        <v>500</v>
      </c>
      <c r="C6" s="1412" t="s">
        <v>501</v>
      </c>
      <c r="D6" s="1413"/>
      <c r="E6" s="1413"/>
      <c r="F6" s="1413"/>
      <c r="G6" s="1413"/>
      <c r="H6" s="1413"/>
      <c r="I6" s="1414"/>
      <c r="J6" s="558"/>
    </row>
    <row r="7" spans="1:10" s="559" customFormat="1" ht="25.15" customHeight="1">
      <c r="A7" s="558"/>
      <c r="B7" s="560" t="s">
        <v>502</v>
      </c>
      <c r="C7" s="1412" t="s">
        <v>503</v>
      </c>
      <c r="D7" s="1413"/>
      <c r="E7" s="1413"/>
      <c r="F7" s="1413"/>
      <c r="G7" s="1413"/>
      <c r="H7" s="1413"/>
      <c r="I7" s="1414"/>
      <c r="J7" s="558"/>
    </row>
    <row r="8" spans="1:10" s="559" customFormat="1" ht="25.15"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15" customHeight="1">
      <c r="A10" s="558"/>
      <c r="B10" s="1412" t="s">
        <v>505</v>
      </c>
      <c r="C10" s="1413"/>
      <c r="D10" s="1413"/>
      <c r="E10" s="1413"/>
      <c r="F10" s="1413"/>
      <c r="G10" s="1413"/>
      <c r="H10" s="1413"/>
      <c r="I10" s="1414"/>
      <c r="J10" s="558"/>
    </row>
    <row r="11" spans="1:10" s="559" customFormat="1" ht="56.45"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50000000000003" customHeight="1">
      <c r="A13" s="558"/>
      <c r="B13" s="1417"/>
      <c r="C13" s="1419"/>
      <c r="D13" s="560" t="s">
        <v>190</v>
      </c>
      <c r="E13" s="1399" t="s">
        <v>509</v>
      </c>
      <c r="F13" s="1400"/>
      <c r="G13" s="1400"/>
      <c r="H13" s="1400"/>
      <c r="I13" s="1401"/>
    </row>
    <row r="14" spans="1:10" s="559" customFormat="1" ht="25.15" customHeight="1">
      <c r="A14" s="558"/>
      <c r="B14" s="560" t="s">
        <v>500</v>
      </c>
      <c r="C14" s="1412" t="s">
        <v>510</v>
      </c>
      <c r="D14" s="1413"/>
      <c r="E14" s="1413"/>
      <c r="F14" s="1413"/>
      <c r="G14" s="1413"/>
      <c r="H14" s="1413"/>
      <c r="I14" s="141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9" t="s">
        <v>512</v>
      </c>
      <c r="D17" s="1400"/>
      <c r="E17" s="1400"/>
      <c r="F17" s="1400"/>
      <c r="G17" s="1400"/>
      <c r="H17" s="1400"/>
      <c r="I17" s="1401"/>
      <c r="J17" s="566"/>
    </row>
    <row r="18" spans="1:10" s="559" customFormat="1" ht="49.9" customHeight="1">
      <c r="A18" s="558"/>
      <c r="B18" s="567"/>
      <c r="C18" s="1418" t="s">
        <v>513</v>
      </c>
      <c r="D18" s="560" t="s">
        <v>187</v>
      </c>
      <c r="E18" s="1399" t="s">
        <v>514</v>
      </c>
      <c r="F18" s="1400"/>
      <c r="G18" s="1400"/>
      <c r="H18" s="1400"/>
      <c r="I18" s="1401"/>
    </row>
    <row r="19" spans="1:10" s="559" customFormat="1" ht="76.150000000000006"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15"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15" customHeight="1">
      <c r="A27" s="544" t="s">
        <v>527</v>
      </c>
      <c r="B27" s="545" t="s">
        <v>528</v>
      </c>
      <c r="C27" s="546" t="s">
        <v>529</v>
      </c>
      <c r="D27" s="1397" t="s">
        <v>530</v>
      </c>
      <c r="E27" s="1398"/>
      <c r="F27" s="546" t="s">
        <v>531</v>
      </c>
      <c r="G27" s="546" t="s">
        <v>532</v>
      </c>
      <c r="H27" s="546" t="s">
        <v>533</v>
      </c>
      <c r="I27" s="546" t="s">
        <v>534</v>
      </c>
    </row>
    <row r="28" spans="1:10" ht="145.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4">
      <c r="A32" s="1408" t="s">
        <v>563</v>
      </c>
      <c r="B32" s="1408"/>
      <c r="C32" s="1408"/>
      <c r="D32" s="1408"/>
      <c r="E32" s="1408"/>
      <c r="F32" s="1408"/>
      <c r="G32" s="1408"/>
      <c r="H32" s="1408"/>
      <c r="I32" s="1408"/>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5" t="s">
        <v>565</v>
      </c>
      <c r="B35" s="1406"/>
      <c r="C35" s="1406"/>
      <c r="D35" s="1406"/>
      <c r="E35" s="1406"/>
      <c r="F35" s="1406"/>
      <c r="G35" s="1406"/>
      <c r="H35" s="1406"/>
      <c r="I35" s="1407"/>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09" t="s">
        <v>567</v>
      </c>
      <c r="B38" s="1410"/>
      <c r="C38" s="552" t="s">
        <v>521</v>
      </c>
      <c r="D38" s="553" t="s">
        <v>568</v>
      </c>
      <c r="E38" s="553" t="s">
        <v>569</v>
      </c>
      <c r="F38" s="553" t="s">
        <v>570</v>
      </c>
      <c r="G38" s="554"/>
      <c r="H38" s="554"/>
      <c r="I38" s="554"/>
    </row>
    <row r="39" spans="1:9" ht="96">
      <c r="A39" s="1411" t="s">
        <v>571</v>
      </c>
      <c r="B39" s="1410"/>
      <c r="C39" s="555" t="s">
        <v>543</v>
      </c>
      <c r="D39" s="555" t="s">
        <v>547</v>
      </c>
      <c r="E39" s="555" t="s">
        <v>572</v>
      </c>
      <c r="F39" s="555" t="s">
        <v>573</v>
      </c>
      <c r="G39" s="554"/>
      <c r="H39" s="554"/>
      <c r="I39" s="554"/>
    </row>
    <row r="40" spans="1:9" ht="85.5">
      <c r="A40" s="1411" t="s">
        <v>574</v>
      </c>
      <c r="B40" s="1410"/>
      <c r="C40" s="555" t="s">
        <v>550</v>
      </c>
      <c r="D40" s="555" t="s">
        <v>554</v>
      </c>
      <c r="E40" s="555" t="s">
        <v>575</v>
      </c>
      <c r="F40" s="556" t="s">
        <v>576</v>
      </c>
      <c r="G40" s="539"/>
      <c r="H40" s="539"/>
      <c r="I40" s="539"/>
    </row>
    <row r="41" spans="1:9" ht="85.5">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02" t="s">
        <v>563</v>
      </c>
      <c r="B43" s="1402"/>
      <c r="C43" s="1402"/>
      <c r="D43" s="1402"/>
      <c r="E43" s="1402"/>
      <c r="F43" s="1402"/>
      <c r="G43" s="1402"/>
      <c r="H43" s="1402"/>
      <c r="I43" s="1402"/>
    </row>
    <row r="44" spans="1:9" ht="24">
      <c r="A44" s="548" t="s">
        <v>564</v>
      </c>
      <c r="B44" s="548"/>
      <c r="C44" s="548"/>
      <c r="D44" s="548"/>
      <c r="E44" s="548"/>
      <c r="F44" s="548"/>
      <c r="G44" s="548"/>
      <c r="H44" s="548"/>
      <c r="I44" s="548"/>
    </row>
    <row r="45" spans="1:9" ht="2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3" t="s">
        <v>593</v>
      </c>
      <c r="L2" s="660" t="s">
        <v>48</v>
      </c>
      <c r="M2" s="654" t="s">
        <v>2427</v>
      </c>
      <c r="N2" s="656" t="s">
        <v>594</v>
      </c>
      <c r="O2" s="658">
        <v>0.7</v>
      </c>
      <c r="P2" s="635">
        <v>0.55000000000000004</v>
      </c>
      <c r="Q2" s="655">
        <v>0.45</v>
      </c>
      <c r="R2" s="647"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1" t="s">
        <v>10</v>
      </c>
      <c r="M3" s="671" t="s">
        <v>2428</v>
      </c>
      <c r="N3" s="678" t="str">
        <f>L3&amp;M3</f>
        <v>東京都千代田区</v>
      </c>
      <c r="O3" s="679">
        <v>11.4</v>
      </c>
      <c r="P3" s="680">
        <v>11.1</v>
      </c>
      <c r="Q3" s="681">
        <v>10.9</v>
      </c>
      <c r="R3" s="648"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6">
        <v>0.2</v>
      </c>
      <c r="L25" s="653" t="s">
        <v>10</v>
      </c>
      <c r="M25" s="643" t="s">
        <v>2451</v>
      </c>
      <c r="N25" s="682" t="str">
        <f t="shared" si="0"/>
        <v>東京都江戸川区</v>
      </c>
      <c r="O25" s="683">
        <v>11.4</v>
      </c>
      <c r="P25" s="684">
        <v>11.1</v>
      </c>
      <c r="Q25" s="685">
        <v>10.9</v>
      </c>
      <c r="R25" s="649" t="s">
        <v>680</v>
      </c>
      <c r="S25" s="16">
        <v>0.45</v>
      </c>
      <c r="T25" s="141"/>
      <c r="U25" s="1"/>
      <c r="V25" s="1"/>
      <c r="W25" s="1"/>
      <c r="X25" s="1"/>
    </row>
    <row r="26" spans="1:24" ht="14.25">
      <c r="A26" s="162" t="s">
        <v>137</v>
      </c>
      <c r="B26" s="621" t="s">
        <v>116</v>
      </c>
      <c r="C26" s="25">
        <v>0.113</v>
      </c>
      <c r="E26" s="7" t="s">
        <v>681</v>
      </c>
      <c r="G26" s="7" t="s">
        <v>601</v>
      </c>
      <c r="H26" s="7" t="s">
        <v>682</v>
      </c>
      <c r="J26" s="634" t="s">
        <v>683</v>
      </c>
      <c r="K26" s="664">
        <v>0.16</v>
      </c>
      <c r="L26" s="661" t="s">
        <v>10</v>
      </c>
      <c r="M26" s="641" t="s">
        <v>1370</v>
      </c>
      <c r="N26" s="677" t="str">
        <f t="shared" si="0"/>
        <v>東京都調布市</v>
      </c>
      <c r="O26" s="636">
        <v>11.12</v>
      </c>
      <c r="P26" s="641">
        <v>10.88</v>
      </c>
      <c r="Q26" s="672">
        <v>10.72</v>
      </c>
      <c r="R26" s="649"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2" t="s">
        <v>10</v>
      </c>
      <c r="M27" s="640" t="s">
        <v>2452</v>
      </c>
      <c r="N27" s="673" t="str">
        <f t="shared" si="0"/>
        <v>東京都町田市</v>
      </c>
      <c r="O27" s="637">
        <v>11.12</v>
      </c>
      <c r="P27" s="640">
        <v>10.88</v>
      </c>
      <c r="Q27" s="677">
        <v>10.72</v>
      </c>
      <c r="R27" s="649"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2" t="s">
        <v>10</v>
      </c>
      <c r="M28" s="640" t="s">
        <v>2453</v>
      </c>
      <c r="N28" s="673" t="str">
        <f t="shared" si="0"/>
        <v>東京都狛江市</v>
      </c>
      <c r="O28" s="637">
        <v>11.12</v>
      </c>
      <c r="P28" s="640">
        <v>10.88</v>
      </c>
      <c r="Q28" s="673">
        <v>10.72</v>
      </c>
      <c r="R28" s="649"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2" t="s">
        <v>10</v>
      </c>
      <c r="M29" s="640" t="s">
        <v>2454</v>
      </c>
      <c r="N29" s="673" t="str">
        <f t="shared" si="0"/>
        <v>東京都多摩市</v>
      </c>
      <c r="O29" s="637">
        <v>11.12</v>
      </c>
      <c r="P29" s="640">
        <v>10.88</v>
      </c>
      <c r="Q29" s="673">
        <v>10.72</v>
      </c>
      <c r="R29" s="649"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2" t="s">
        <v>2550</v>
      </c>
      <c r="M30" s="640" t="s">
        <v>2455</v>
      </c>
      <c r="N30" s="673" t="str">
        <f t="shared" si="0"/>
        <v>神奈川県横浜市</v>
      </c>
      <c r="O30" s="637">
        <v>11.12</v>
      </c>
      <c r="P30" s="640">
        <v>10.88</v>
      </c>
      <c r="Q30" s="673">
        <v>10.72</v>
      </c>
      <c r="R30" s="649"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2" t="s">
        <v>2550</v>
      </c>
      <c r="M31" s="640" t="s">
        <v>2456</v>
      </c>
      <c r="N31" s="673" t="str">
        <f t="shared" si="0"/>
        <v>神奈川県川崎市</v>
      </c>
      <c r="O31" s="637">
        <v>11.12</v>
      </c>
      <c r="P31" s="640">
        <v>10.88</v>
      </c>
      <c r="Q31" s="673">
        <v>10.72</v>
      </c>
      <c r="R31" s="649"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6" t="s">
        <v>2551</v>
      </c>
      <c r="M32" s="665" t="s">
        <v>2457</v>
      </c>
      <c r="N32" s="686" t="str">
        <f t="shared" si="0"/>
        <v>大阪府大阪市</v>
      </c>
      <c r="O32" s="666">
        <v>11.12</v>
      </c>
      <c r="P32" s="665">
        <v>10.88</v>
      </c>
      <c r="Q32" s="675">
        <v>10.72</v>
      </c>
      <c r="R32" s="649"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1" t="s">
        <v>2552</v>
      </c>
      <c r="M33" s="671" t="s">
        <v>1224</v>
      </c>
      <c r="N33" s="678" t="str">
        <f t="shared" si="0"/>
        <v>埼玉県さいたま市</v>
      </c>
      <c r="O33" s="687">
        <v>11.05</v>
      </c>
      <c r="P33" s="671">
        <v>10.83</v>
      </c>
      <c r="Q33" s="672">
        <v>10.68</v>
      </c>
      <c r="R33" s="649"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73">
        <v>10.68</v>
      </c>
      <c r="R34" s="649"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73">
        <v>10.68</v>
      </c>
      <c r="R35" s="649"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73">
        <v>10.68</v>
      </c>
      <c r="R36" s="649"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73">
        <v>10.68</v>
      </c>
      <c r="R37" s="649"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73">
        <v>10.68</v>
      </c>
      <c r="R38" s="649"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73">
        <v>10.68</v>
      </c>
      <c r="R39" s="650"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73">
        <v>10.68</v>
      </c>
      <c r="R40" s="650"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73">
        <v>10.68</v>
      </c>
      <c r="R41" s="651" t="s">
        <v>170</v>
      </c>
      <c r="S41" s="645">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73">
        <v>10.68</v>
      </c>
      <c r="R42" s="652" t="s">
        <v>171</v>
      </c>
      <c r="S42" s="644">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73">
        <v>10.68</v>
      </c>
      <c r="R43" s="652" t="s">
        <v>172</v>
      </c>
      <c r="S43" s="644">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73">
        <v>10.68</v>
      </c>
      <c r="R44" s="652"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73">
        <v>10.68</v>
      </c>
      <c r="R45" s="652"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73">
        <v>10.68</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73">
        <v>10.68</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73">
        <v>10.68</v>
      </c>
      <c r="T48" s="1"/>
      <c r="U48" s="1"/>
      <c r="V48" s="1"/>
      <c r="W48" s="1"/>
      <c r="X48" s="1"/>
    </row>
    <row r="49" spans="5:24" ht="14.25" thickBot="1">
      <c r="E49" s="8" t="s">
        <v>750</v>
      </c>
      <c r="G49" s="7" t="s">
        <v>601</v>
      </c>
      <c r="H49" s="7" t="s">
        <v>751</v>
      </c>
      <c r="J49" s="11" t="s">
        <v>704</v>
      </c>
      <c r="K49" s="16">
        <v>0.15</v>
      </c>
      <c r="L49" s="652" t="s">
        <v>10</v>
      </c>
      <c r="M49" s="640" t="s">
        <v>1385</v>
      </c>
      <c r="N49" s="657" t="str">
        <f t="shared" si="0"/>
        <v>東京都稲城市</v>
      </c>
      <c r="O49" s="637">
        <v>11.05</v>
      </c>
      <c r="P49" s="640">
        <v>10.83</v>
      </c>
      <c r="Q49" s="673">
        <v>10.68</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73">
        <v>10.68</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73">
        <v>10.68</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73">
        <v>10.68</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73">
        <v>10.68</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73">
        <v>10.68</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73">
        <v>10.68</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73">
        <v>10.68</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73">
        <v>10.68</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73">
        <v>10.68</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73">
        <v>10.68</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73">
        <v>10.68</v>
      </c>
      <c r="T60" s="1"/>
      <c r="U60" s="1"/>
      <c r="V60" s="1"/>
      <c r="W60" s="1"/>
      <c r="X60" s="1"/>
    </row>
    <row r="61" spans="5:24" ht="14.25" thickBot="1">
      <c r="E61" s="2"/>
      <c r="G61" s="7" t="s">
        <v>601</v>
      </c>
      <c r="H61" s="7" t="s">
        <v>764</v>
      </c>
      <c r="J61" s="12" t="s">
        <v>704</v>
      </c>
      <c r="K61" s="646">
        <v>0.15</v>
      </c>
      <c r="L61" s="653" t="s">
        <v>2555</v>
      </c>
      <c r="M61" s="643" t="s">
        <v>1869</v>
      </c>
      <c r="N61" s="682" t="str">
        <f t="shared" si="0"/>
        <v>兵庫県宝塚市</v>
      </c>
      <c r="O61" s="642">
        <v>11.05</v>
      </c>
      <c r="P61" s="643">
        <v>10.83</v>
      </c>
      <c r="Q61" s="675">
        <v>10.68</v>
      </c>
      <c r="T61" s="1"/>
      <c r="U61" s="1"/>
      <c r="V61" s="1"/>
      <c r="W61" s="1"/>
      <c r="X61" s="1"/>
    </row>
    <row r="62" spans="5:24">
      <c r="E62" s="2"/>
      <c r="G62" s="7" t="s">
        <v>601</v>
      </c>
      <c r="H62" s="7" t="s">
        <v>765</v>
      </c>
      <c r="J62" s="13" t="s">
        <v>762</v>
      </c>
      <c r="K62" s="142">
        <v>0.12</v>
      </c>
      <c r="L62" s="670" t="s">
        <v>634</v>
      </c>
      <c r="M62" s="671" t="s">
        <v>1134</v>
      </c>
      <c r="N62" s="672" t="str">
        <f t="shared" si="0"/>
        <v>茨城県牛久市</v>
      </c>
      <c r="O62" s="687">
        <v>10.84</v>
      </c>
      <c r="P62" s="671">
        <v>10.66</v>
      </c>
      <c r="Q62" s="672">
        <v>10.54</v>
      </c>
      <c r="T62" s="1"/>
      <c r="U62" s="1"/>
      <c r="V62" s="1"/>
      <c r="W62" s="1"/>
      <c r="X62" s="1"/>
    </row>
    <row r="63" spans="5:24">
      <c r="E63" s="2"/>
      <c r="G63" s="7" t="s">
        <v>601</v>
      </c>
      <c r="H63" s="7" t="s">
        <v>766</v>
      </c>
      <c r="J63" s="11" t="s">
        <v>762</v>
      </c>
      <c r="K63" s="16">
        <v>0.12</v>
      </c>
      <c r="L63" s="662" t="s">
        <v>642</v>
      </c>
      <c r="M63" s="640" t="s">
        <v>1246</v>
      </c>
      <c r="N63" s="673" t="str">
        <f t="shared" si="0"/>
        <v>埼玉県朝霞市</v>
      </c>
      <c r="O63" s="637">
        <v>10.84</v>
      </c>
      <c r="P63" s="640">
        <v>10.66</v>
      </c>
      <c r="Q63" s="673">
        <v>10.54</v>
      </c>
      <c r="T63" s="1"/>
      <c r="U63" s="1"/>
      <c r="V63" s="1"/>
      <c r="W63" s="1"/>
      <c r="X63" s="1"/>
    </row>
    <row r="64" spans="5:24">
      <c r="E64" s="2"/>
      <c r="G64" s="7" t="s">
        <v>601</v>
      </c>
      <c r="H64" s="7" t="s">
        <v>767</v>
      </c>
      <c r="J64" s="11" t="s">
        <v>762</v>
      </c>
      <c r="K64" s="16">
        <v>0.12</v>
      </c>
      <c r="L64" s="662" t="s">
        <v>642</v>
      </c>
      <c r="M64" s="640" t="s">
        <v>2460</v>
      </c>
      <c r="N64" s="673" t="str">
        <f t="shared" si="0"/>
        <v>埼玉県志木市</v>
      </c>
      <c r="O64" s="637">
        <v>10.84</v>
      </c>
      <c r="P64" s="640">
        <v>10.66</v>
      </c>
      <c r="Q64" s="673">
        <v>10.54</v>
      </c>
      <c r="T64" s="1"/>
      <c r="U64" s="1"/>
      <c r="V64" s="1"/>
      <c r="W64" s="1"/>
      <c r="X64" s="1"/>
    </row>
    <row r="65" spans="5:24">
      <c r="E65" s="2"/>
      <c r="G65" s="7" t="s">
        <v>601</v>
      </c>
      <c r="H65" s="7" t="s">
        <v>768</v>
      </c>
      <c r="J65" s="11" t="s">
        <v>762</v>
      </c>
      <c r="K65" s="16">
        <v>0.12</v>
      </c>
      <c r="L65" s="662" t="s">
        <v>642</v>
      </c>
      <c r="M65" s="640" t="s">
        <v>2461</v>
      </c>
      <c r="N65" s="673" t="str">
        <f t="shared" si="0"/>
        <v>埼玉県和光市</v>
      </c>
      <c r="O65" s="637">
        <v>10.84</v>
      </c>
      <c r="P65" s="640">
        <v>10.66</v>
      </c>
      <c r="Q65" s="673">
        <v>10.54</v>
      </c>
      <c r="T65" s="1"/>
      <c r="U65" s="1"/>
      <c r="V65" s="1"/>
      <c r="W65" s="1"/>
      <c r="X65" s="1"/>
    </row>
    <row r="66" spans="5:24">
      <c r="E66" s="2"/>
      <c r="G66" s="7" t="s">
        <v>601</v>
      </c>
      <c r="H66" s="7" t="s">
        <v>769</v>
      </c>
      <c r="J66" s="11" t="s">
        <v>762</v>
      </c>
      <c r="K66" s="16">
        <v>0.12</v>
      </c>
      <c r="L66" s="662" t="s">
        <v>645</v>
      </c>
      <c r="M66" s="640" t="s">
        <v>1289</v>
      </c>
      <c r="N66" s="673" t="str">
        <f t="shared" si="0"/>
        <v>千葉県船橋市</v>
      </c>
      <c r="O66" s="637">
        <v>10.84</v>
      </c>
      <c r="P66" s="640">
        <v>10.66</v>
      </c>
      <c r="Q66" s="673">
        <v>10.54</v>
      </c>
      <c r="T66" s="1"/>
      <c r="U66" s="1"/>
      <c r="V66" s="1"/>
      <c r="W66" s="1"/>
      <c r="X66" s="1"/>
    </row>
    <row r="67" spans="5:24">
      <c r="E67" s="2"/>
      <c r="G67" s="7" t="s">
        <v>601</v>
      </c>
      <c r="H67" s="7" t="s">
        <v>770</v>
      </c>
      <c r="J67" s="11" t="s">
        <v>762</v>
      </c>
      <c r="K67" s="16">
        <v>0.12</v>
      </c>
      <c r="L67" s="662" t="s">
        <v>645</v>
      </c>
      <c r="M67" s="640" t="s">
        <v>1295</v>
      </c>
      <c r="N67" s="673" t="str">
        <f t="shared" si="0"/>
        <v>千葉県成田市</v>
      </c>
      <c r="O67" s="637">
        <v>10.84</v>
      </c>
      <c r="P67" s="640">
        <v>10.66</v>
      </c>
      <c r="Q67" s="673">
        <v>10.54</v>
      </c>
      <c r="T67" s="1"/>
      <c r="U67" s="1"/>
      <c r="V67" s="1"/>
      <c r="W67" s="1"/>
      <c r="X67" s="1"/>
    </row>
    <row r="68" spans="5:24">
      <c r="E68" s="2"/>
      <c r="G68" s="7" t="s">
        <v>601</v>
      </c>
      <c r="H68" s="7" t="s">
        <v>771</v>
      </c>
      <c r="J68" s="11" t="s">
        <v>762</v>
      </c>
      <c r="K68" s="16">
        <v>0.12</v>
      </c>
      <c r="L68" s="662" t="s">
        <v>645</v>
      </c>
      <c r="M68" s="640" t="s">
        <v>1299</v>
      </c>
      <c r="N68" s="673" t="str">
        <f t="shared" ref="N68:N131" si="1">L68&amp;M68</f>
        <v>千葉県習志野市</v>
      </c>
      <c r="O68" s="637">
        <v>10.84</v>
      </c>
      <c r="P68" s="640">
        <v>10.66</v>
      </c>
      <c r="Q68" s="673">
        <v>10.54</v>
      </c>
      <c r="T68" s="1"/>
      <c r="U68" s="1"/>
      <c r="V68" s="1"/>
      <c r="W68" s="1"/>
      <c r="X68" s="1"/>
    </row>
    <row r="69" spans="5:24">
      <c r="E69" s="2"/>
      <c r="G69" s="7" t="s">
        <v>601</v>
      </c>
      <c r="H69" s="7" t="s">
        <v>772</v>
      </c>
      <c r="J69" s="11" t="s">
        <v>762</v>
      </c>
      <c r="K69" s="16">
        <v>0.12</v>
      </c>
      <c r="L69" s="662" t="s">
        <v>648</v>
      </c>
      <c r="M69" s="640" t="s">
        <v>1364</v>
      </c>
      <c r="N69" s="673" t="str">
        <f t="shared" si="1"/>
        <v>東京都立川市</v>
      </c>
      <c r="O69" s="637">
        <v>10.84</v>
      </c>
      <c r="P69" s="640">
        <v>10.66</v>
      </c>
      <c r="Q69" s="673">
        <v>10.54</v>
      </c>
      <c r="T69" s="1"/>
      <c r="U69" s="1"/>
      <c r="V69" s="1"/>
      <c r="W69" s="1"/>
      <c r="X69" s="1"/>
    </row>
    <row r="70" spans="5:24">
      <c r="E70" s="2"/>
      <c r="G70" s="7" t="s">
        <v>601</v>
      </c>
      <c r="H70" s="7" t="s">
        <v>773</v>
      </c>
      <c r="J70" s="11" t="s">
        <v>762</v>
      </c>
      <c r="K70" s="16">
        <v>0.12</v>
      </c>
      <c r="L70" s="662" t="s">
        <v>648</v>
      </c>
      <c r="M70" s="640" t="s">
        <v>1369</v>
      </c>
      <c r="N70" s="673" t="str">
        <f t="shared" si="1"/>
        <v>東京都昭島市</v>
      </c>
      <c r="O70" s="637">
        <v>10.84</v>
      </c>
      <c r="P70" s="640">
        <v>10.66</v>
      </c>
      <c r="Q70" s="673">
        <v>10.54</v>
      </c>
      <c r="T70" s="1"/>
      <c r="U70" s="1"/>
      <c r="V70" s="1"/>
      <c r="W70" s="1"/>
      <c r="X70" s="1"/>
    </row>
    <row r="71" spans="5:24">
      <c r="E71" s="2"/>
      <c r="G71" s="7" t="s">
        <v>601</v>
      </c>
      <c r="H71" s="7" t="s">
        <v>774</v>
      </c>
      <c r="J71" s="11" t="s">
        <v>762</v>
      </c>
      <c r="K71" s="16">
        <v>0.12</v>
      </c>
      <c r="L71" s="662" t="s">
        <v>648</v>
      </c>
      <c r="M71" s="640" t="s">
        <v>1380</v>
      </c>
      <c r="N71" s="673" t="str">
        <f t="shared" si="1"/>
        <v>東京都東大和市</v>
      </c>
      <c r="O71" s="637">
        <v>10.84</v>
      </c>
      <c r="P71" s="640">
        <v>10.66</v>
      </c>
      <c r="Q71" s="673">
        <v>10.54</v>
      </c>
      <c r="T71" s="1"/>
      <c r="U71" s="1"/>
      <c r="V71" s="1"/>
      <c r="W71" s="1"/>
      <c r="X71" s="1"/>
    </row>
    <row r="72" spans="5:24">
      <c r="E72" s="2"/>
      <c r="G72" s="7" t="s">
        <v>601</v>
      </c>
      <c r="H72" s="7" t="s">
        <v>775</v>
      </c>
      <c r="J72" s="11" t="s">
        <v>762</v>
      </c>
      <c r="K72" s="16">
        <v>0.12</v>
      </c>
      <c r="L72" s="662" t="s">
        <v>651</v>
      </c>
      <c r="M72" s="640" t="s">
        <v>1404</v>
      </c>
      <c r="N72" s="673" t="str">
        <f t="shared" si="1"/>
        <v>神奈川県相模原市</v>
      </c>
      <c r="O72" s="637">
        <v>10.84</v>
      </c>
      <c r="P72" s="640">
        <v>10.66</v>
      </c>
      <c r="Q72" s="673">
        <v>10.54</v>
      </c>
      <c r="T72" s="1"/>
      <c r="U72" s="1"/>
      <c r="V72" s="1"/>
      <c r="W72" s="1"/>
      <c r="X72" s="1"/>
    </row>
    <row r="73" spans="5:24">
      <c r="E73" s="2"/>
      <c r="G73" s="7" t="s">
        <v>601</v>
      </c>
      <c r="H73" s="7" t="s">
        <v>776</v>
      </c>
      <c r="J73" s="11" t="s">
        <v>762</v>
      </c>
      <c r="K73" s="16">
        <v>0.12</v>
      </c>
      <c r="L73" s="662" t="s">
        <v>651</v>
      </c>
      <c r="M73" s="640" t="s">
        <v>1405</v>
      </c>
      <c r="N73" s="673" t="str">
        <f t="shared" si="1"/>
        <v>神奈川県横須賀市</v>
      </c>
      <c r="O73" s="637">
        <v>10.84</v>
      </c>
      <c r="P73" s="640">
        <v>10.66</v>
      </c>
      <c r="Q73" s="673">
        <v>10.54</v>
      </c>
      <c r="T73" s="1"/>
      <c r="U73" s="1"/>
      <c r="V73" s="1"/>
      <c r="W73" s="1"/>
      <c r="X73" s="1"/>
    </row>
    <row r="74" spans="5:24">
      <c r="E74" s="2"/>
      <c r="G74" s="7" t="s">
        <v>601</v>
      </c>
      <c r="H74" s="7" t="s">
        <v>777</v>
      </c>
      <c r="J74" s="11" t="s">
        <v>762</v>
      </c>
      <c r="K74" s="16">
        <v>0.12</v>
      </c>
      <c r="L74" s="662" t="s">
        <v>651</v>
      </c>
      <c r="M74" s="640" t="s">
        <v>1408</v>
      </c>
      <c r="N74" s="673" t="str">
        <f t="shared" si="1"/>
        <v>神奈川県藤沢市</v>
      </c>
      <c r="O74" s="637">
        <v>10.84</v>
      </c>
      <c r="P74" s="640">
        <v>10.66</v>
      </c>
      <c r="Q74" s="673">
        <v>10.54</v>
      </c>
      <c r="T74" s="1"/>
      <c r="U74" s="1"/>
      <c r="V74" s="1"/>
      <c r="W74" s="1"/>
      <c r="X74" s="1"/>
    </row>
    <row r="75" spans="5:24">
      <c r="E75" s="2"/>
      <c r="G75" s="7" t="s">
        <v>601</v>
      </c>
      <c r="H75" s="7" t="s">
        <v>778</v>
      </c>
      <c r="J75" s="11" t="s">
        <v>762</v>
      </c>
      <c r="K75" s="16">
        <v>0.12</v>
      </c>
      <c r="L75" s="662" t="s">
        <v>651</v>
      </c>
      <c r="M75" s="640" t="s">
        <v>1411</v>
      </c>
      <c r="N75" s="673" t="str">
        <f t="shared" si="1"/>
        <v>神奈川県逗子市</v>
      </c>
      <c r="O75" s="637">
        <v>10.84</v>
      </c>
      <c r="P75" s="640">
        <v>10.66</v>
      </c>
      <c r="Q75" s="673">
        <v>10.54</v>
      </c>
      <c r="T75" s="1"/>
      <c r="U75" s="1"/>
      <c r="V75" s="1"/>
      <c r="W75" s="1"/>
      <c r="X75" s="1"/>
    </row>
    <row r="76" spans="5:24">
      <c r="E76" s="2"/>
      <c r="G76" s="7" t="s">
        <v>601</v>
      </c>
      <c r="H76" s="7" t="s">
        <v>779</v>
      </c>
      <c r="J76" s="11" t="s">
        <v>762</v>
      </c>
      <c r="K76" s="16">
        <v>0.12</v>
      </c>
      <c r="L76" s="662" t="s">
        <v>651</v>
      </c>
      <c r="M76" s="640" t="s">
        <v>1412</v>
      </c>
      <c r="N76" s="673" t="str">
        <f t="shared" si="1"/>
        <v>神奈川県三浦市</v>
      </c>
      <c r="O76" s="637">
        <v>10.84</v>
      </c>
      <c r="P76" s="640">
        <v>10.66</v>
      </c>
      <c r="Q76" s="673">
        <v>10.54</v>
      </c>
      <c r="T76" s="1"/>
      <c r="U76" s="1"/>
      <c r="V76" s="1"/>
      <c r="W76" s="1"/>
      <c r="X76" s="1"/>
    </row>
    <row r="77" spans="5:24">
      <c r="E77" s="2"/>
      <c r="G77" s="7" t="s">
        <v>601</v>
      </c>
      <c r="H77" s="7" t="s">
        <v>780</v>
      </c>
      <c r="J77" s="11" t="s">
        <v>762</v>
      </c>
      <c r="K77" s="16">
        <v>0.12</v>
      </c>
      <c r="L77" s="662" t="s">
        <v>651</v>
      </c>
      <c r="M77" s="640" t="s">
        <v>2462</v>
      </c>
      <c r="N77" s="673" t="str">
        <f t="shared" si="1"/>
        <v>神奈川県海老名市</v>
      </c>
      <c r="O77" s="637">
        <v>10.84</v>
      </c>
      <c r="P77" s="640">
        <v>10.66</v>
      </c>
      <c r="Q77" s="673">
        <v>10.54</v>
      </c>
      <c r="T77" s="1"/>
      <c r="U77" s="1"/>
      <c r="V77" s="1"/>
      <c r="W77" s="1"/>
      <c r="X77" s="1"/>
    </row>
    <row r="78" spans="5:24">
      <c r="E78" s="2"/>
      <c r="G78" s="7" t="s">
        <v>601</v>
      </c>
      <c r="H78" s="7" t="s">
        <v>781</v>
      </c>
      <c r="J78" s="11" t="s">
        <v>762</v>
      </c>
      <c r="K78" s="16">
        <v>0.12</v>
      </c>
      <c r="L78" s="662" t="s">
        <v>692</v>
      </c>
      <c r="M78" s="640" t="s">
        <v>1816</v>
      </c>
      <c r="N78" s="673" t="str">
        <f t="shared" si="1"/>
        <v>大阪府豊中市</v>
      </c>
      <c r="O78" s="637">
        <v>10.84</v>
      </c>
      <c r="P78" s="640">
        <v>10.66</v>
      </c>
      <c r="Q78" s="673">
        <v>10.54</v>
      </c>
      <c r="T78" s="1"/>
      <c r="U78" s="1"/>
      <c r="V78" s="1"/>
      <c r="W78" s="1"/>
      <c r="X78" s="1"/>
    </row>
    <row r="79" spans="5:24">
      <c r="E79" s="2"/>
      <c r="G79" s="7" t="s">
        <v>601</v>
      </c>
      <c r="H79" s="7" t="s">
        <v>782</v>
      </c>
      <c r="J79" s="11" t="s">
        <v>762</v>
      </c>
      <c r="K79" s="16">
        <v>0.12</v>
      </c>
      <c r="L79" s="662" t="s">
        <v>692</v>
      </c>
      <c r="M79" s="640" t="s">
        <v>1817</v>
      </c>
      <c r="N79" s="673" t="str">
        <f t="shared" si="1"/>
        <v>大阪府池田市</v>
      </c>
      <c r="O79" s="637">
        <v>10.84</v>
      </c>
      <c r="P79" s="640">
        <v>10.66</v>
      </c>
      <c r="Q79" s="673">
        <v>10.54</v>
      </c>
      <c r="T79" s="1"/>
      <c r="U79" s="1"/>
      <c r="V79" s="1"/>
      <c r="W79" s="1"/>
      <c r="X79" s="1"/>
    </row>
    <row r="80" spans="5:24">
      <c r="E80" s="2"/>
      <c r="G80" s="7" t="s">
        <v>601</v>
      </c>
      <c r="H80" s="7" t="s">
        <v>783</v>
      </c>
      <c r="J80" s="11" t="s">
        <v>762</v>
      </c>
      <c r="K80" s="16">
        <v>0.12</v>
      </c>
      <c r="L80" s="662" t="s">
        <v>692</v>
      </c>
      <c r="M80" s="640" t="s">
        <v>1818</v>
      </c>
      <c r="N80" s="673" t="str">
        <f t="shared" si="1"/>
        <v>大阪府吹田市</v>
      </c>
      <c r="O80" s="637">
        <v>10.84</v>
      </c>
      <c r="P80" s="640">
        <v>10.66</v>
      </c>
      <c r="Q80" s="673">
        <v>10.54</v>
      </c>
      <c r="T80" s="1"/>
      <c r="U80" s="1"/>
      <c r="V80" s="1"/>
      <c r="W80" s="1"/>
      <c r="X80" s="1"/>
    </row>
    <row r="81" spans="5:24">
      <c r="E81" s="2"/>
      <c r="G81" s="7" t="s">
        <v>601</v>
      </c>
      <c r="H81" s="7" t="s">
        <v>784</v>
      </c>
      <c r="J81" s="11" t="s">
        <v>762</v>
      </c>
      <c r="K81" s="16">
        <v>0.12</v>
      </c>
      <c r="L81" s="662" t="s">
        <v>692</v>
      </c>
      <c r="M81" s="640" t="s">
        <v>1820</v>
      </c>
      <c r="N81" s="673" t="str">
        <f t="shared" si="1"/>
        <v>大阪府高槻市</v>
      </c>
      <c r="O81" s="637">
        <v>10.84</v>
      </c>
      <c r="P81" s="640">
        <v>10.66</v>
      </c>
      <c r="Q81" s="673">
        <v>10.54</v>
      </c>
      <c r="T81" s="1"/>
      <c r="U81" s="1"/>
      <c r="V81" s="1"/>
      <c r="W81" s="1"/>
      <c r="X81" s="1"/>
    </row>
    <row r="82" spans="5:24">
      <c r="E82" s="2"/>
      <c r="G82" s="7" t="s">
        <v>601</v>
      </c>
      <c r="H82" s="7" t="s">
        <v>785</v>
      </c>
      <c r="J82" s="11" t="s">
        <v>762</v>
      </c>
      <c r="K82" s="16">
        <v>0.12</v>
      </c>
      <c r="L82" s="662" t="s">
        <v>692</v>
      </c>
      <c r="M82" s="640" t="s">
        <v>1828</v>
      </c>
      <c r="N82" s="673" t="str">
        <f t="shared" si="1"/>
        <v>大阪府寝屋川市</v>
      </c>
      <c r="O82" s="637">
        <v>10.84</v>
      </c>
      <c r="P82" s="640">
        <v>10.66</v>
      </c>
      <c r="Q82" s="673">
        <v>10.54</v>
      </c>
      <c r="T82" s="1"/>
      <c r="U82" s="1"/>
      <c r="V82" s="1"/>
      <c r="W82" s="1"/>
      <c r="X82" s="1"/>
    </row>
    <row r="83" spans="5:24">
      <c r="E83" s="2"/>
      <c r="G83" s="7" t="s">
        <v>601</v>
      </c>
      <c r="H83" s="7" t="s">
        <v>786</v>
      </c>
      <c r="J83" s="11" t="s">
        <v>762</v>
      </c>
      <c r="K83" s="16">
        <v>0.12</v>
      </c>
      <c r="L83" s="662" t="s">
        <v>692</v>
      </c>
      <c r="M83" s="640" t="s">
        <v>1833</v>
      </c>
      <c r="N83" s="673" t="str">
        <f t="shared" si="1"/>
        <v>大阪府箕面市</v>
      </c>
      <c r="O83" s="637">
        <v>10.84</v>
      </c>
      <c r="P83" s="640">
        <v>10.66</v>
      </c>
      <c r="Q83" s="673">
        <v>10.54</v>
      </c>
      <c r="T83" s="1"/>
      <c r="U83" s="1"/>
      <c r="V83" s="1"/>
      <c r="W83" s="1"/>
      <c r="X83" s="1"/>
    </row>
    <row r="84" spans="5:24">
      <c r="E84" s="2"/>
      <c r="G84" s="7" t="s">
        <v>601</v>
      </c>
      <c r="H84" s="7" t="s">
        <v>787</v>
      </c>
      <c r="J84" s="11" t="s">
        <v>762</v>
      </c>
      <c r="K84" s="16">
        <v>0.12</v>
      </c>
      <c r="L84" s="662" t="s">
        <v>692</v>
      </c>
      <c r="M84" s="640" t="s">
        <v>1842</v>
      </c>
      <c r="N84" s="673" t="str">
        <f t="shared" si="1"/>
        <v>大阪府四條畷市</v>
      </c>
      <c r="O84" s="637">
        <v>10.84</v>
      </c>
      <c r="P84" s="640">
        <v>10.66</v>
      </c>
      <c r="Q84" s="673">
        <v>10.54</v>
      </c>
      <c r="T84" s="1"/>
      <c r="U84" s="1"/>
      <c r="V84" s="1"/>
      <c r="W84" s="1"/>
      <c r="X84" s="1"/>
    </row>
    <row r="85" spans="5:24" ht="14.25" thickBot="1">
      <c r="E85" s="2"/>
      <c r="G85" s="7" t="s">
        <v>601</v>
      </c>
      <c r="H85" s="7" t="s">
        <v>789</v>
      </c>
      <c r="J85" s="12" t="s">
        <v>762</v>
      </c>
      <c r="K85" s="646">
        <v>0.12</v>
      </c>
      <c r="L85" s="674" t="s">
        <v>696</v>
      </c>
      <c r="M85" s="643" t="s">
        <v>1856</v>
      </c>
      <c r="N85" s="675" t="str">
        <f t="shared" si="1"/>
        <v>兵庫県神戸市</v>
      </c>
      <c r="O85" s="642">
        <v>10.84</v>
      </c>
      <c r="P85" s="643">
        <v>10.66</v>
      </c>
      <c r="Q85" s="675">
        <v>10.54</v>
      </c>
      <c r="T85" s="1"/>
      <c r="U85" s="1"/>
      <c r="V85" s="1"/>
      <c r="W85" s="1"/>
      <c r="X85" s="1"/>
    </row>
    <row r="86" spans="5:24">
      <c r="E86" s="2"/>
      <c r="G86" s="7" t="s">
        <v>601</v>
      </c>
      <c r="H86" s="7" t="s">
        <v>790</v>
      </c>
      <c r="J86" s="13" t="s">
        <v>788</v>
      </c>
      <c r="K86" s="142">
        <v>0.1</v>
      </c>
      <c r="L86" s="670" t="s">
        <v>634</v>
      </c>
      <c r="M86" s="671" t="s">
        <v>1120</v>
      </c>
      <c r="N86" s="678" t="str">
        <f t="shared" si="1"/>
        <v>茨城県水戸市</v>
      </c>
      <c r="O86" s="687">
        <v>10.7</v>
      </c>
      <c r="P86" s="671">
        <v>10.55</v>
      </c>
      <c r="Q86" s="677">
        <v>10.45</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73">
        <v>10.45</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73">
        <v>10.45</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73">
        <v>10.45</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73">
        <v>10.45</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73">
        <v>10.45</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73">
        <v>10.45</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73">
        <v>10.45</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73">
        <v>10.45</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73">
        <v>10.45</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73">
        <v>10.45</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73">
        <v>10.45</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73">
        <v>10.45</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73">
        <v>10.45</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73">
        <v>10.45</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73">
        <v>10.45</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73">
        <v>10.45</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73">
        <v>10.45</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73">
        <v>10.45</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73">
        <v>10.45</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73">
        <v>10.45</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73">
        <v>10.45</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73">
        <v>10.45</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73">
        <v>10.45</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73">
        <v>10.45</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73">
        <v>10.45</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73">
        <v>10.45</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73">
        <v>10.45</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73">
        <v>10.45</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73">
        <v>10.45</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73">
        <v>10.45</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73">
        <v>10.45</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73">
        <v>10.45</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73">
        <v>10.45</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73">
        <v>10.45</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73">
        <v>10.45</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73">
        <v>10.45</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73">
        <v>10.45</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73">
        <v>10.45</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73">
        <v>10.45</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73">
        <v>10.45</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73">
        <v>10.45</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73">
        <v>10.45</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73">
        <v>10.45</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73">
        <v>10.45</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73">
        <v>10.45</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73">
        <v>10.45</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73">
        <v>10.45</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73">
        <v>10.45</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73">
        <v>10.45</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73">
        <v>10.45</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73">
        <v>10.45</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73">
        <v>10.45</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73">
        <v>10.45</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73">
        <v>10.45</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73">
        <v>10.45</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73">
        <v>10.45</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73">
        <v>10.45</v>
      </c>
      <c r="T143" s="1"/>
      <c r="U143" s="1"/>
      <c r="V143" s="1"/>
      <c r="W143" s="1"/>
      <c r="X143" s="1"/>
    </row>
    <row r="144" spans="5:24" ht="14.25" thickBot="1">
      <c r="E144" s="2"/>
      <c r="G144" s="7" t="s">
        <v>601</v>
      </c>
      <c r="H144" s="7" t="s">
        <v>850</v>
      </c>
      <c r="J144" s="12" t="s">
        <v>788</v>
      </c>
      <c r="K144" s="646">
        <v>0.1</v>
      </c>
      <c r="L144" s="674" t="s">
        <v>735</v>
      </c>
      <c r="M144" s="643" t="s">
        <v>2467</v>
      </c>
      <c r="N144" s="682" t="str">
        <f t="shared" si="2"/>
        <v>福岡県春日市</v>
      </c>
      <c r="O144" s="642">
        <v>10.7</v>
      </c>
      <c r="P144" s="643">
        <v>10.55</v>
      </c>
      <c r="Q144" s="675">
        <v>10.45</v>
      </c>
      <c r="T144" s="1"/>
      <c r="U144" s="1"/>
      <c r="V144" s="1"/>
      <c r="W144" s="1"/>
      <c r="X144" s="1"/>
    </row>
    <row r="145" spans="5:24">
      <c r="E145" s="2"/>
      <c r="G145" s="7" t="s">
        <v>601</v>
      </c>
      <c r="H145" s="7" t="s">
        <v>851</v>
      </c>
      <c r="J145" s="634" t="s">
        <v>841</v>
      </c>
      <c r="K145" s="664">
        <v>0.06</v>
      </c>
      <c r="L145" s="669" t="s">
        <v>618</v>
      </c>
      <c r="M145" s="641" t="s">
        <v>967</v>
      </c>
      <c r="N145" s="677" t="str">
        <f t="shared" si="2"/>
        <v>宮城県仙台市</v>
      </c>
      <c r="O145" s="636">
        <v>10.42</v>
      </c>
      <c r="P145" s="641">
        <v>10.33</v>
      </c>
      <c r="Q145" s="677">
        <v>10.27</v>
      </c>
      <c r="T145" s="1"/>
      <c r="U145" s="1"/>
      <c r="V145" s="1"/>
      <c r="W145" s="1"/>
      <c r="X145" s="1"/>
    </row>
    <row r="146" spans="5:24">
      <c r="E146" s="2"/>
      <c r="G146" s="7" t="s">
        <v>601</v>
      </c>
      <c r="H146" s="7" t="s">
        <v>852</v>
      </c>
      <c r="J146" s="11" t="s">
        <v>841</v>
      </c>
      <c r="K146" s="16">
        <v>0.06</v>
      </c>
      <c r="L146" s="662" t="s">
        <v>618</v>
      </c>
      <c r="M146" s="640" t="s">
        <v>2468</v>
      </c>
      <c r="N146" s="673" t="str">
        <f t="shared" si="2"/>
        <v>宮城県多賀城市</v>
      </c>
      <c r="O146" s="637">
        <v>10.42</v>
      </c>
      <c r="P146" s="640">
        <v>10.33</v>
      </c>
      <c r="Q146" s="673">
        <v>10.27</v>
      </c>
      <c r="T146" s="1"/>
      <c r="U146" s="1"/>
      <c r="V146" s="1"/>
      <c r="W146" s="1"/>
      <c r="X146" s="1"/>
    </row>
    <row r="147" spans="5:24">
      <c r="E147" s="2"/>
      <c r="G147" s="7" t="s">
        <v>601</v>
      </c>
      <c r="H147" s="7" t="s">
        <v>853</v>
      </c>
      <c r="J147" s="11" t="s">
        <v>841</v>
      </c>
      <c r="K147" s="16">
        <v>0.06</v>
      </c>
      <c r="L147" s="662" t="s">
        <v>634</v>
      </c>
      <c r="M147" s="640" t="s">
        <v>1122</v>
      </c>
      <c r="N147" s="673" t="str">
        <f t="shared" si="2"/>
        <v>茨城県土浦市</v>
      </c>
      <c r="O147" s="637">
        <v>10.42</v>
      </c>
      <c r="P147" s="640">
        <v>10.33</v>
      </c>
      <c r="Q147" s="673">
        <v>10.27</v>
      </c>
      <c r="T147" s="1"/>
      <c r="U147" s="1"/>
      <c r="V147" s="1"/>
      <c r="W147" s="1"/>
      <c r="X147" s="1"/>
    </row>
    <row r="148" spans="5:24">
      <c r="E148" s="2"/>
      <c r="G148" s="7" t="s">
        <v>601</v>
      </c>
      <c r="H148" s="7" t="s">
        <v>854</v>
      </c>
      <c r="J148" s="11" t="s">
        <v>841</v>
      </c>
      <c r="K148" s="16">
        <v>0.06</v>
      </c>
      <c r="L148" s="662" t="s">
        <v>634</v>
      </c>
      <c r="M148" s="640" t="s">
        <v>1123</v>
      </c>
      <c r="N148" s="673" t="str">
        <f t="shared" si="2"/>
        <v>茨城県古河市</v>
      </c>
      <c r="O148" s="637">
        <v>10.42</v>
      </c>
      <c r="P148" s="640">
        <v>10.33</v>
      </c>
      <c r="Q148" s="673">
        <v>10.27</v>
      </c>
      <c r="T148" s="1"/>
      <c r="U148" s="1"/>
      <c r="V148" s="1"/>
      <c r="W148" s="1"/>
      <c r="X148" s="1"/>
    </row>
    <row r="149" spans="5:24">
      <c r="E149" s="2"/>
      <c r="G149" s="7" t="s">
        <v>601</v>
      </c>
      <c r="H149" s="7" t="s">
        <v>855</v>
      </c>
      <c r="J149" s="11" t="s">
        <v>841</v>
      </c>
      <c r="K149" s="16">
        <v>0.06</v>
      </c>
      <c r="L149" s="662" t="s">
        <v>634</v>
      </c>
      <c r="M149" s="640" t="s">
        <v>1164</v>
      </c>
      <c r="N149" s="673" t="str">
        <f t="shared" si="2"/>
        <v>茨城県利根町</v>
      </c>
      <c r="O149" s="637">
        <v>10.42</v>
      </c>
      <c r="P149" s="640">
        <v>10.33</v>
      </c>
      <c r="Q149" s="673">
        <v>10.27</v>
      </c>
      <c r="T149" s="1"/>
      <c r="U149" s="1"/>
      <c r="V149" s="1"/>
      <c r="W149" s="1"/>
      <c r="X149" s="1"/>
    </row>
    <row r="150" spans="5:24">
      <c r="E150" s="2"/>
      <c r="G150" s="7" t="s">
        <v>601</v>
      </c>
      <c r="H150" s="7" t="s">
        <v>856</v>
      </c>
      <c r="J150" s="11" t="s">
        <v>841</v>
      </c>
      <c r="K150" s="16">
        <v>0.06</v>
      </c>
      <c r="L150" s="662" t="s">
        <v>637</v>
      </c>
      <c r="M150" s="640" t="s">
        <v>1165</v>
      </c>
      <c r="N150" s="673" t="str">
        <f t="shared" si="2"/>
        <v>栃木県宇都宮市</v>
      </c>
      <c r="O150" s="637">
        <v>10.42</v>
      </c>
      <c r="P150" s="640">
        <v>10.33</v>
      </c>
      <c r="Q150" s="673">
        <v>10.27</v>
      </c>
      <c r="T150" s="1"/>
      <c r="U150" s="1"/>
      <c r="V150" s="1"/>
      <c r="W150" s="1"/>
      <c r="X150" s="1"/>
    </row>
    <row r="151" spans="5:24">
      <c r="E151" s="2"/>
      <c r="G151" s="7" t="s">
        <v>601</v>
      </c>
      <c r="H151" s="7" t="s">
        <v>857</v>
      </c>
      <c r="J151" s="11" t="s">
        <v>841</v>
      </c>
      <c r="K151" s="16">
        <v>0.06</v>
      </c>
      <c r="L151" s="662" t="s">
        <v>637</v>
      </c>
      <c r="M151" s="640" t="s">
        <v>1185</v>
      </c>
      <c r="N151" s="673" t="str">
        <f t="shared" si="2"/>
        <v>栃木県野木町</v>
      </c>
      <c r="O151" s="637">
        <v>10.42</v>
      </c>
      <c r="P151" s="640">
        <v>10.33</v>
      </c>
      <c r="Q151" s="673">
        <v>10.27</v>
      </c>
      <c r="T151" s="1"/>
      <c r="U151" s="1"/>
      <c r="V151" s="1"/>
      <c r="W151" s="1"/>
      <c r="X151" s="1"/>
    </row>
    <row r="152" spans="5:24">
      <c r="E152" s="2"/>
      <c r="G152" s="7" t="s">
        <v>601</v>
      </c>
      <c r="H152" s="7" t="s">
        <v>858</v>
      </c>
      <c r="J152" s="11" t="s">
        <v>841</v>
      </c>
      <c r="K152" s="16">
        <v>0.06</v>
      </c>
      <c r="L152" s="662" t="s">
        <v>640</v>
      </c>
      <c r="M152" s="640" t="s">
        <v>1191</v>
      </c>
      <c r="N152" s="673" t="str">
        <f t="shared" si="2"/>
        <v>群馬県高崎市</v>
      </c>
      <c r="O152" s="637">
        <v>10.42</v>
      </c>
      <c r="P152" s="640">
        <v>10.33</v>
      </c>
      <c r="Q152" s="673">
        <v>10.27</v>
      </c>
      <c r="T152" s="1"/>
      <c r="U152" s="1"/>
      <c r="V152" s="1"/>
      <c r="W152" s="1"/>
      <c r="X152" s="1"/>
    </row>
    <row r="153" spans="5:24">
      <c r="E153" s="2"/>
      <c r="G153" s="7" t="s">
        <v>601</v>
      </c>
      <c r="H153" s="7" t="s">
        <v>859</v>
      </c>
      <c r="J153" s="11" t="s">
        <v>841</v>
      </c>
      <c r="K153" s="16">
        <v>0.06</v>
      </c>
      <c r="L153" s="662" t="s">
        <v>642</v>
      </c>
      <c r="M153" s="640" t="s">
        <v>1225</v>
      </c>
      <c r="N153" s="673" t="str">
        <f t="shared" si="2"/>
        <v>埼玉県川越市</v>
      </c>
      <c r="O153" s="637">
        <v>10.42</v>
      </c>
      <c r="P153" s="640">
        <v>10.33</v>
      </c>
      <c r="Q153" s="673">
        <v>10.27</v>
      </c>
      <c r="T153" s="1"/>
      <c r="U153" s="1"/>
      <c r="V153" s="1"/>
      <c r="W153" s="1"/>
      <c r="X153" s="1"/>
    </row>
    <row r="154" spans="5:24">
      <c r="E154" s="2"/>
      <c r="G154" s="7" t="s">
        <v>601</v>
      </c>
      <c r="H154" s="7" t="s">
        <v>860</v>
      </c>
      <c r="J154" s="11" t="s">
        <v>841</v>
      </c>
      <c r="K154" s="16">
        <v>0.06</v>
      </c>
      <c r="L154" s="662" t="s">
        <v>642</v>
      </c>
      <c r="M154" s="640" t="s">
        <v>1228</v>
      </c>
      <c r="N154" s="673" t="str">
        <f t="shared" si="2"/>
        <v>埼玉県行田市</v>
      </c>
      <c r="O154" s="637">
        <v>10.42</v>
      </c>
      <c r="P154" s="640">
        <v>10.33</v>
      </c>
      <c r="Q154" s="673">
        <v>10.27</v>
      </c>
      <c r="T154" s="1"/>
      <c r="U154" s="1"/>
      <c r="V154" s="1"/>
      <c r="W154" s="1"/>
      <c r="X154" s="1"/>
    </row>
    <row r="155" spans="5:24">
      <c r="E155" s="2"/>
      <c r="G155" s="7" t="s">
        <v>601</v>
      </c>
      <c r="H155" s="7" t="s">
        <v>861</v>
      </c>
      <c r="J155" s="11" t="s">
        <v>841</v>
      </c>
      <c r="K155" s="16">
        <v>0.06</v>
      </c>
      <c r="L155" s="662" t="s">
        <v>642</v>
      </c>
      <c r="M155" s="640" t="s">
        <v>1230</v>
      </c>
      <c r="N155" s="673" t="str">
        <f t="shared" si="2"/>
        <v>埼玉県所沢市</v>
      </c>
      <c r="O155" s="637">
        <v>10.42</v>
      </c>
      <c r="P155" s="640">
        <v>10.33</v>
      </c>
      <c r="Q155" s="673">
        <v>10.27</v>
      </c>
      <c r="T155" s="1"/>
      <c r="U155" s="1"/>
      <c r="V155" s="1"/>
      <c r="W155" s="1"/>
      <c r="X155" s="1"/>
    </row>
    <row r="156" spans="5:24">
      <c r="E156" s="2"/>
      <c r="G156" s="7" t="s">
        <v>601</v>
      </c>
      <c r="H156" s="7" t="s">
        <v>862</v>
      </c>
      <c r="J156" s="11" t="s">
        <v>841</v>
      </c>
      <c r="K156" s="16">
        <v>0.06</v>
      </c>
      <c r="L156" s="662" t="s">
        <v>642</v>
      </c>
      <c r="M156" s="640" t="s">
        <v>2469</v>
      </c>
      <c r="N156" s="673" t="str">
        <f t="shared" si="2"/>
        <v>埼玉県飯能市</v>
      </c>
      <c r="O156" s="637">
        <v>10.42</v>
      </c>
      <c r="P156" s="640">
        <v>10.33</v>
      </c>
      <c r="Q156" s="673">
        <v>10.27</v>
      </c>
      <c r="T156" s="1"/>
      <c r="U156" s="1"/>
      <c r="V156" s="1"/>
      <c r="W156" s="1"/>
      <c r="X156" s="1"/>
    </row>
    <row r="157" spans="5:24">
      <c r="E157" s="2"/>
      <c r="G157" s="7" t="s">
        <v>601</v>
      </c>
      <c r="H157" s="7" t="s">
        <v>863</v>
      </c>
      <c r="J157" s="11" t="s">
        <v>841</v>
      </c>
      <c r="K157" s="16">
        <v>0.06</v>
      </c>
      <c r="L157" s="662" t="s">
        <v>642</v>
      </c>
      <c r="M157" s="640" t="s">
        <v>1232</v>
      </c>
      <c r="N157" s="673" t="str">
        <f t="shared" si="2"/>
        <v>埼玉県加須市</v>
      </c>
      <c r="O157" s="637">
        <v>10.42</v>
      </c>
      <c r="P157" s="640">
        <v>10.33</v>
      </c>
      <c r="Q157" s="673">
        <v>10.27</v>
      </c>
      <c r="T157" s="1"/>
      <c r="U157" s="1"/>
      <c r="V157" s="1"/>
      <c r="W157" s="1"/>
      <c r="X157" s="1"/>
    </row>
    <row r="158" spans="5:24">
      <c r="E158" s="2"/>
      <c r="G158" s="7" t="s">
        <v>601</v>
      </c>
      <c r="H158" s="7" t="s">
        <v>864</v>
      </c>
      <c r="J158" s="11" t="s">
        <v>841</v>
      </c>
      <c r="K158" s="16">
        <v>0.06</v>
      </c>
      <c r="L158" s="662" t="s">
        <v>642</v>
      </c>
      <c r="M158" s="640" t="s">
        <v>1234</v>
      </c>
      <c r="N158" s="673" t="str">
        <f t="shared" si="2"/>
        <v>埼玉県東松山市</v>
      </c>
      <c r="O158" s="637">
        <v>10.42</v>
      </c>
      <c r="P158" s="640">
        <v>10.33</v>
      </c>
      <c r="Q158" s="673">
        <v>10.27</v>
      </c>
      <c r="T158" s="1"/>
      <c r="U158" s="1"/>
      <c r="V158" s="1"/>
      <c r="W158" s="1"/>
      <c r="X158" s="1"/>
    </row>
    <row r="159" spans="5:24">
      <c r="E159" s="2"/>
      <c r="G159" s="7" t="s">
        <v>601</v>
      </c>
      <c r="H159" s="7" t="s">
        <v>865</v>
      </c>
      <c r="J159" s="11" t="s">
        <v>841</v>
      </c>
      <c r="K159" s="16">
        <v>0.06</v>
      </c>
      <c r="L159" s="662" t="s">
        <v>642</v>
      </c>
      <c r="M159" s="640" t="s">
        <v>1235</v>
      </c>
      <c r="N159" s="673" t="str">
        <f t="shared" si="2"/>
        <v>埼玉県春日部市</v>
      </c>
      <c r="O159" s="637">
        <v>10.42</v>
      </c>
      <c r="P159" s="640">
        <v>10.33</v>
      </c>
      <c r="Q159" s="673">
        <v>10.27</v>
      </c>
      <c r="T159" s="1"/>
      <c r="U159" s="1"/>
      <c r="V159" s="1"/>
      <c r="W159" s="1"/>
      <c r="X159" s="1"/>
    </row>
    <row r="160" spans="5:24">
      <c r="E160" s="2"/>
      <c r="G160" s="7" t="s">
        <v>601</v>
      </c>
      <c r="H160" s="7" t="s">
        <v>866</v>
      </c>
      <c r="J160" s="11" t="s">
        <v>841</v>
      </c>
      <c r="K160" s="16">
        <v>0.06</v>
      </c>
      <c r="L160" s="662" t="s">
        <v>642</v>
      </c>
      <c r="M160" s="640" t="s">
        <v>1236</v>
      </c>
      <c r="N160" s="673" t="str">
        <f t="shared" si="2"/>
        <v>埼玉県狭山市</v>
      </c>
      <c r="O160" s="637">
        <v>10.42</v>
      </c>
      <c r="P160" s="640">
        <v>10.33</v>
      </c>
      <c r="Q160" s="673">
        <v>10.27</v>
      </c>
      <c r="T160" s="1"/>
      <c r="U160" s="1"/>
      <c r="V160" s="1"/>
      <c r="W160" s="1"/>
      <c r="X160" s="1"/>
    </row>
    <row r="161" spans="5:24">
      <c r="E161" s="2"/>
      <c r="G161" s="7" t="s">
        <v>601</v>
      </c>
      <c r="H161" s="7" t="s">
        <v>867</v>
      </c>
      <c r="J161" s="11" t="s">
        <v>841</v>
      </c>
      <c r="K161" s="16">
        <v>0.06</v>
      </c>
      <c r="L161" s="662" t="s">
        <v>642</v>
      </c>
      <c r="M161" s="640" t="s">
        <v>1237</v>
      </c>
      <c r="N161" s="673" t="str">
        <f t="shared" si="2"/>
        <v>埼玉県羽生市</v>
      </c>
      <c r="O161" s="637">
        <v>10.42</v>
      </c>
      <c r="P161" s="640">
        <v>10.33</v>
      </c>
      <c r="Q161" s="673">
        <v>10.27</v>
      </c>
      <c r="T161" s="1"/>
      <c r="U161" s="1"/>
      <c r="V161" s="1"/>
      <c r="W161" s="1"/>
      <c r="X161" s="1"/>
    </row>
    <row r="162" spans="5:24">
      <c r="E162" s="2"/>
      <c r="G162" s="7" t="s">
        <v>601</v>
      </c>
      <c r="H162" s="7" t="s">
        <v>868</v>
      </c>
      <c r="J162" s="11" t="s">
        <v>841</v>
      </c>
      <c r="K162" s="16">
        <v>0.06</v>
      </c>
      <c r="L162" s="662" t="s">
        <v>642</v>
      </c>
      <c r="M162" s="640" t="s">
        <v>1238</v>
      </c>
      <c r="N162" s="673" t="str">
        <f t="shared" si="2"/>
        <v>埼玉県鴻巣市</v>
      </c>
      <c r="O162" s="637">
        <v>10.42</v>
      </c>
      <c r="P162" s="640">
        <v>10.33</v>
      </c>
      <c r="Q162" s="673">
        <v>10.27</v>
      </c>
      <c r="T162" s="1"/>
      <c r="U162" s="1"/>
      <c r="V162" s="1"/>
      <c r="W162" s="1"/>
      <c r="X162" s="1"/>
    </row>
    <row r="163" spans="5:24">
      <c r="E163" s="2"/>
      <c r="G163" s="7" t="s">
        <v>601</v>
      </c>
      <c r="H163" s="7" t="s">
        <v>869</v>
      </c>
      <c r="J163" s="11" t="s">
        <v>841</v>
      </c>
      <c r="K163" s="16">
        <v>0.06</v>
      </c>
      <c r="L163" s="662" t="s">
        <v>642</v>
      </c>
      <c r="M163" s="640" t="s">
        <v>1240</v>
      </c>
      <c r="N163" s="673" t="str">
        <f t="shared" si="2"/>
        <v>埼玉県上尾市</v>
      </c>
      <c r="O163" s="637">
        <v>10.42</v>
      </c>
      <c r="P163" s="640">
        <v>10.33</v>
      </c>
      <c r="Q163" s="673">
        <v>10.27</v>
      </c>
      <c r="T163" s="1"/>
      <c r="U163" s="1"/>
      <c r="V163" s="1"/>
      <c r="W163" s="1"/>
      <c r="X163" s="1"/>
    </row>
    <row r="164" spans="5:24">
      <c r="E164" s="2"/>
      <c r="G164" s="7" t="s">
        <v>601</v>
      </c>
      <c r="H164" s="7" t="s">
        <v>870</v>
      </c>
      <c r="J164" s="11" t="s">
        <v>841</v>
      </c>
      <c r="K164" s="16">
        <v>0.06</v>
      </c>
      <c r="L164" s="662" t="s">
        <v>642</v>
      </c>
      <c r="M164" s="640" t="s">
        <v>1242</v>
      </c>
      <c r="N164" s="673" t="str">
        <f t="shared" si="2"/>
        <v>埼玉県越谷市</v>
      </c>
      <c r="O164" s="637">
        <v>10.42</v>
      </c>
      <c r="P164" s="640">
        <v>10.33</v>
      </c>
      <c r="Q164" s="673">
        <v>10.27</v>
      </c>
      <c r="T164" s="1"/>
      <c r="U164" s="1"/>
      <c r="V164" s="1"/>
      <c r="W164" s="1"/>
      <c r="X164" s="1"/>
    </row>
    <row r="165" spans="5:24">
      <c r="E165" s="2"/>
      <c r="G165" s="7" t="s">
        <v>601</v>
      </c>
      <c r="H165" s="7" t="s">
        <v>871</v>
      </c>
      <c r="J165" s="11" t="s">
        <v>841</v>
      </c>
      <c r="K165" s="16">
        <v>0.06</v>
      </c>
      <c r="L165" s="662" t="s">
        <v>642</v>
      </c>
      <c r="M165" s="640" t="s">
        <v>1243</v>
      </c>
      <c r="N165" s="673" t="str">
        <f t="shared" si="2"/>
        <v>埼玉県蕨市</v>
      </c>
      <c r="O165" s="637">
        <v>10.42</v>
      </c>
      <c r="P165" s="640">
        <v>10.33</v>
      </c>
      <c r="Q165" s="673">
        <v>10.27</v>
      </c>
      <c r="T165" s="1"/>
      <c r="U165" s="1"/>
      <c r="V165" s="1"/>
      <c r="W165" s="1"/>
      <c r="X165" s="1"/>
    </row>
    <row r="166" spans="5:24">
      <c r="E166" s="2"/>
      <c r="G166" s="7" t="s">
        <v>601</v>
      </c>
      <c r="H166" s="7" t="s">
        <v>872</v>
      </c>
      <c r="J166" s="11" t="s">
        <v>841</v>
      </c>
      <c r="K166" s="16">
        <v>0.06</v>
      </c>
      <c r="L166" s="662" t="s">
        <v>642</v>
      </c>
      <c r="M166" s="640" t="s">
        <v>1245</v>
      </c>
      <c r="N166" s="673" t="str">
        <f t="shared" si="2"/>
        <v>埼玉県入間市</v>
      </c>
      <c r="O166" s="637">
        <v>10.42</v>
      </c>
      <c r="P166" s="640">
        <v>10.33</v>
      </c>
      <c r="Q166" s="673">
        <v>10.27</v>
      </c>
      <c r="T166" s="1"/>
      <c r="U166" s="1"/>
      <c r="V166" s="1"/>
      <c r="W166" s="1"/>
      <c r="X166" s="1"/>
    </row>
    <row r="167" spans="5:24">
      <c r="E167" s="2"/>
      <c r="G167" s="7" t="s">
        <v>601</v>
      </c>
      <c r="H167" s="7" t="s">
        <v>873</v>
      </c>
      <c r="J167" s="11" t="s">
        <v>841</v>
      </c>
      <c r="K167" s="16">
        <v>0.06</v>
      </c>
      <c r="L167" s="662" t="s">
        <v>642</v>
      </c>
      <c r="M167" s="640" t="s">
        <v>1250</v>
      </c>
      <c r="N167" s="673" t="str">
        <f t="shared" si="2"/>
        <v>埼玉県桶川市</v>
      </c>
      <c r="O167" s="637">
        <v>10.42</v>
      </c>
      <c r="P167" s="640">
        <v>10.33</v>
      </c>
      <c r="Q167" s="673">
        <v>10.27</v>
      </c>
      <c r="T167" s="1"/>
      <c r="U167" s="1"/>
      <c r="V167" s="1"/>
      <c r="W167" s="1"/>
      <c r="X167" s="1"/>
    </row>
    <row r="168" spans="5:24">
      <c r="E168" s="2"/>
      <c r="G168" s="7" t="s">
        <v>601</v>
      </c>
      <c r="H168" s="7" t="s">
        <v>874</v>
      </c>
      <c r="J168" s="11" t="s">
        <v>841</v>
      </c>
      <c r="K168" s="16">
        <v>0.06</v>
      </c>
      <c r="L168" s="662" t="s">
        <v>642</v>
      </c>
      <c r="M168" s="640" t="s">
        <v>1251</v>
      </c>
      <c r="N168" s="673" t="str">
        <f t="shared" si="2"/>
        <v>埼玉県久喜市</v>
      </c>
      <c r="O168" s="637">
        <v>10.42</v>
      </c>
      <c r="P168" s="640">
        <v>10.33</v>
      </c>
      <c r="Q168" s="673">
        <v>10.27</v>
      </c>
      <c r="T168" s="1"/>
      <c r="U168" s="1"/>
      <c r="V168" s="1"/>
      <c r="W168" s="1"/>
      <c r="X168" s="1"/>
    </row>
    <row r="169" spans="5:24">
      <c r="E169" s="2"/>
      <c r="G169" s="7" t="s">
        <v>601</v>
      </c>
      <c r="H169" s="7" t="s">
        <v>875</v>
      </c>
      <c r="J169" s="11" t="s">
        <v>841</v>
      </c>
      <c r="K169" s="16">
        <v>0.06</v>
      </c>
      <c r="L169" s="662" t="s">
        <v>642</v>
      </c>
      <c r="M169" s="640" t="s">
        <v>1252</v>
      </c>
      <c r="N169" s="673" t="str">
        <f t="shared" si="2"/>
        <v>埼玉県北本市</v>
      </c>
      <c r="O169" s="637">
        <v>10.42</v>
      </c>
      <c r="P169" s="640">
        <v>10.33</v>
      </c>
      <c r="Q169" s="673">
        <v>10.27</v>
      </c>
      <c r="T169" s="1"/>
      <c r="U169" s="1"/>
      <c r="V169" s="1"/>
      <c r="W169" s="1"/>
      <c r="X169" s="1"/>
    </row>
    <row r="170" spans="5:24">
      <c r="E170" s="2"/>
      <c r="G170" s="7" t="s">
        <v>601</v>
      </c>
      <c r="H170" s="7" t="s">
        <v>876</v>
      </c>
      <c r="J170" s="11" t="s">
        <v>841</v>
      </c>
      <c r="K170" s="16">
        <v>0.06</v>
      </c>
      <c r="L170" s="662" t="s">
        <v>642</v>
      </c>
      <c r="M170" s="640" t="s">
        <v>1254</v>
      </c>
      <c r="N170" s="673" t="str">
        <f t="shared" si="2"/>
        <v>埼玉県富士見市</v>
      </c>
      <c r="O170" s="637">
        <v>10.42</v>
      </c>
      <c r="P170" s="640">
        <v>10.33</v>
      </c>
      <c r="Q170" s="673">
        <v>10.27</v>
      </c>
      <c r="T170" s="1"/>
      <c r="U170" s="1"/>
      <c r="V170" s="1"/>
      <c r="W170" s="1"/>
      <c r="X170" s="1"/>
    </row>
    <row r="171" spans="5:24">
      <c r="E171" s="2"/>
      <c r="G171" s="7" t="s">
        <v>601</v>
      </c>
      <c r="H171" s="7" t="s">
        <v>877</v>
      </c>
      <c r="J171" s="11" t="s">
        <v>841</v>
      </c>
      <c r="K171" s="16">
        <v>0.06</v>
      </c>
      <c r="L171" s="662" t="s">
        <v>642</v>
      </c>
      <c r="M171" s="640" t="s">
        <v>1255</v>
      </c>
      <c r="N171" s="673" t="str">
        <f t="shared" si="2"/>
        <v>埼玉県三郷市</v>
      </c>
      <c r="O171" s="637">
        <v>10.42</v>
      </c>
      <c r="P171" s="640">
        <v>10.33</v>
      </c>
      <c r="Q171" s="673">
        <v>10.27</v>
      </c>
      <c r="T171" s="1"/>
      <c r="U171" s="1"/>
      <c r="V171" s="1"/>
      <c r="W171" s="1"/>
      <c r="X171" s="1"/>
    </row>
    <row r="172" spans="5:24">
      <c r="E172" s="2"/>
      <c r="G172" s="7" t="s">
        <v>601</v>
      </c>
      <c r="H172" s="7" t="s">
        <v>878</v>
      </c>
      <c r="J172" s="11" t="s">
        <v>841</v>
      </c>
      <c r="K172" s="16">
        <v>0.06</v>
      </c>
      <c r="L172" s="662" t="s">
        <v>642</v>
      </c>
      <c r="M172" s="640" t="s">
        <v>1256</v>
      </c>
      <c r="N172" s="673" t="str">
        <f t="shared" si="2"/>
        <v>埼玉県蓮田市</v>
      </c>
      <c r="O172" s="637">
        <v>10.42</v>
      </c>
      <c r="P172" s="640">
        <v>10.33</v>
      </c>
      <c r="Q172" s="673">
        <v>10.27</v>
      </c>
      <c r="T172" s="1"/>
      <c r="U172" s="1"/>
      <c r="V172" s="1"/>
      <c r="W172" s="1"/>
      <c r="X172" s="1"/>
    </row>
    <row r="173" spans="5:24">
      <c r="E173" s="2"/>
      <c r="G173" s="7" t="s">
        <v>601</v>
      </c>
      <c r="H173" s="7" t="s">
        <v>879</v>
      </c>
      <c r="J173" s="11" t="s">
        <v>841</v>
      </c>
      <c r="K173" s="16">
        <v>0.06</v>
      </c>
      <c r="L173" s="662" t="s">
        <v>642</v>
      </c>
      <c r="M173" s="640" t="s">
        <v>1257</v>
      </c>
      <c r="N173" s="673" t="str">
        <f t="shared" si="2"/>
        <v>埼玉県坂戸市</v>
      </c>
      <c r="O173" s="637">
        <v>10.42</v>
      </c>
      <c r="P173" s="640">
        <v>10.33</v>
      </c>
      <c r="Q173" s="673">
        <v>10.27</v>
      </c>
      <c r="T173" s="1"/>
      <c r="U173" s="1"/>
      <c r="V173" s="1"/>
      <c r="W173" s="1"/>
      <c r="X173" s="1"/>
    </row>
    <row r="174" spans="5:24">
      <c r="E174" s="2"/>
      <c r="G174" s="7" t="s">
        <v>601</v>
      </c>
      <c r="H174" s="7" t="s">
        <v>880</v>
      </c>
      <c r="J174" s="11" t="s">
        <v>841</v>
      </c>
      <c r="K174" s="16">
        <v>0.06</v>
      </c>
      <c r="L174" s="662" t="s">
        <v>642</v>
      </c>
      <c r="M174" s="640" t="s">
        <v>1258</v>
      </c>
      <c r="N174" s="673" t="str">
        <f t="shared" si="2"/>
        <v>埼玉県幸手市</v>
      </c>
      <c r="O174" s="637">
        <v>10.42</v>
      </c>
      <c r="P174" s="640">
        <v>10.33</v>
      </c>
      <c r="Q174" s="673">
        <v>10.27</v>
      </c>
      <c r="T174" s="1"/>
      <c r="U174" s="1"/>
      <c r="V174" s="1"/>
      <c r="W174" s="1"/>
      <c r="X174" s="1"/>
    </row>
    <row r="175" spans="5:24">
      <c r="E175" s="2"/>
      <c r="G175" s="7" t="s">
        <v>601</v>
      </c>
      <c r="H175" s="7" t="s">
        <v>881</v>
      </c>
      <c r="J175" s="11" t="s">
        <v>841</v>
      </c>
      <c r="K175" s="16">
        <v>0.06</v>
      </c>
      <c r="L175" s="662" t="s">
        <v>642</v>
      </c>
      <c r="M175" s="640" t="s">
        <v>1259</v>
      </c>
      <c r="N175" s="673" t="str">
        <f t="shared" si="2"/>
        <v>埼玉県鶴ヶ島市</v>
      </c>
      <c r="O175" s="637">
        <v>10.42</v>
      </c>
      <c r="P175" s="640">
        <v>10.33</v>
      </c>
      <c r="Q175" s="673">
        <v>10.27</v>
      </c>
      <c r="T175" s="1"/>
      <c r="U175" s="1"/>
      <c r="V175" s="1"/>
      <c r="W175" s="1"/>
      <c r="X175" s="1"/>
    </row>
    <row r="176" spans="5:24">
      <c r="E176" s="2"/>
      <c r="G176" s="7" t="s">
        <v>601</v>
      </c>
      <c r="H176" s="7" t="s">
        <v>882</v>
      </c>
      <c r="J176" s="11" t="s">
        <v>841</v>
      </c>
      <c r="K176" s="16">
        <v>0.06</v>
      </c>
      <c r="L176" s="662" t="s">
        <v>642</v>
      </c>
      <c r="M176" s="640" t="s">
        <v>1261</v>
      </c>
      <c r="N176" s="673" t="str">
        <f t="shared" si="2"/>
        <v>埼玉県吉川市</v>
      </c>
      <c r="O176" s="637">
        <v>10.42</v>
      </c>
      <c r="P176" s="640">
        <v>10.33</v>
      </c>
      <c r="Q176" s="673">
        <v>10.27</v>
      </c>
      <c r="T176" s="1"/>
      <c r="U176" s="1"/>
      <c r="V176" s="1"/>
      <c r="W176" s="1"/>
      <c r="X176" s="1"/>
    </row>
    <row r="177" spans="5:24">
      <c r="E177" s="2"/>
      <c r="G177" s="7" t="s">
        <v>601</v>
      </c>
      <c r="H177" s="7" t="s">
        <v>883</v>
      </c>
      <c r="J177" s="11" t="s">
        <v>841</v>
      </c>
      <c r="K177" s="16">
        <v>0.06</v>
      </c>
      <c r="L177" s="662" t="s">
        <v>642</v>
      </c>
      <c r="M177" s="640" t="s">
        <v>2470</v>
      </c>
      <c r="N177" s="673" t="str">
        <f t="shared" si="2"/>
        <v>埼玉県白岡市</v>
      </c>
      <c r="O177" s="637">
        <v>10.42</v>
      </c>
      <c r="P177" s="640">
        <v>10.33</v>
      </c>
      <c r="Q177" s="673">
        <v>10.27</v>
      </c>
      <c r="T177" s="1"/>
      <c r="U177" s="1"/>
      <c r="V177" s="1"/>
      <c r="W177" s="1"/>
      <c r="X177" s="1"/>
    </row>
    <row r="178" spans="5:24">
      <c r="E178" s="2"/>
      <c r="G178" s="7" t="s">
        <v>601</v>
      </c>
      <c r="H178" s="7" t="s">
        <v>884</v>
      </c>
      <c r="J178" s="11" t="s">
        <v>841</v>
      </c>
      <c r="K178" s="16">
        <v>0.06</v>
      </c>
      <c r="L178" s="662" t="s">
        <v>642</v>
      </c>
      <c r="M178" s="640" t="s">
        <v>1264</v>
      </c>
      <c r="N178" s="673" t="str">
        <f t="shared" si="2"/>
        <v>埼玉県伊奈町</v>
      </c>
      <c r="O178" s="637">
        <v>10.42</v>
      </c>
      <c r="P178" s="640">
        <v>10.33</v>
      </c>
      <c r="Q178" s="673">
        <v>10.27</v>
      </c>
      <c r="T178" s="1"/>
      <c r="U178" s="1"/>
      <c r="V178" s="1"/>
      <c r="W178" s="1"/>
      <c r="X178" s="1"/>
    </row>
    <row r="179" spans="5:24">
      <c r="E179" s="2"/>
      <c r="G179" s="7" t="s">
        <v>601</v>
      </c>
      <c r="H179" s="7" t="s">
        <v>885</v>
      </c>
      <c r="J179" s="11" t="s">
        <v>841</v>
      </c>
      <c r="K179" s="16">
        <v>0.06</v>
      </c>
      <c r="L179" s="662" t="s">
        <v>642</v>
      </c>
      <c r="M179" s="640" t="s">
        <v>1265</v>
      </c>
      <c r="N179" s="673" t="str">
        <f t="shared" si="2"/>
        <v>埼玉県三芳町</v>
      </c>
      <c r="O179" s="637">
        <v>10.42</v>
      </c>
      <c r="P179" s="640">
        <v>10.33</v>
      </c>
      <c r="Q179" s="673">
        <v>10.27</v>
      </c>
      <c r="T179" s="1"/>
      <c r="U179" s="1"/>
      <c r="V179" s="1"/>
      <c r="W179" s="1"/>
      <c r="X179" s="1"/>
    </row>
    <row r="180" spans="5:24">
      <c r="E180" s="2"/>
      <c r="G180" s="7" t="s">
        <v>601</v>
      </c>
      <c r="H180" s="7" t="s">
        <v>886</v>
      </c>
      <c r="J180" s="11" t="s">
        <v>841</v>
      </c>
      <c r="K180" s="16">
        <v>0.06</v>
      </c>
      <c r="L180" s="662" t="s">
        <v>642</v>
      </c>
      <c r="M180" s="640" t="s">
        <v>1283</v>
      </c>
      <c r="N180" s="673" t="str">
        <f t="shared" si="2"/>
        <v>埼玉県宮代町</v>
      </c>
      <c r="O180" s="637">
        <v>10.42</v>
      </c>
      <c r="P180" s="640">
        <v>10.33</v>
      </c>
      <c r="Q180" s="673">
        <v>10.27</v>
      </c>
      <c r="T180" s="1"/>
      <c r="U180" s="1"/>
      <c r="V180" s="1"/>
      <c r="W180" s="1"/>
      <c r="X180" s="1"/>
    </row>
    <row r="181" spans="5:24">
      <c r="E181" s="2"/>
      <c r="G181" s="7" t="s">
        <v>601</v>
      </c>
      <c r="H181" s="7" t="s">
        <v>887</v>
      </c>
      <c r="J181" s="11" t="s">
        <v>841</v>
      </c>
      <c r="K181" s="16">
        <v>0.06</v>
      </c>
      <c r="L181" s="662" t="s">
        <v>642</v>
      </c>
      <c r="M181" s="640" t="s">
        <v>1284</v>
      </c>
      <c r="N181" s="673" t="str">
        <f t="shared" si="2"/>
        <v>埼玉県杉戸町</v>
      </c>
      <c r="O181" s="637">
        <v>10.42</v>
      </c>
      <c r="P181" s="640">
        <v>10.33</v>
      </c>
      <c r="Q181" s="673">
        <v>10.27</v>
      </c>
      <c r="T181" s="1"/>
      <c r="U181" s="1"/>
      <c r="V181" s="1"/>
      <c r="W181" s="1"/>
      <c r="X181" s="1"/>
    </row>
    <row r="182" spans="5:24">
      <c r="E182" s="2"/>
      <c r="G182" s="7" t="s">
        <v>601</v>
      </c>
      <c r="H182" s="7" t="s">
        <v>888</v>
      </c>
      <c r="J182" s="11" t="s">
        <v>841</v>
      </c>
      <c r="K182" s="16">
        <v>0.06</v>
      </c>
      <c r="L182" s="662" t="s">
        <v>642</v>
      </c>
      <c r="M182" s="640" t="s">
        <v>1285</v>
      </c>
      <c r="N182" s="673" t="str">
        <f t="shared" si="2"/>
        <v>埼玉県松伏町</v>
      </c>
      <c r="O182" s="637">
        <v>10.42</v>
      </c>
      <c r="P182" s="640">
        <v>10.33</v>
      </c>
      <c r="Q182" s="673">
        <v>10.27</v>
      </c>
      <c r="T182" s="1"/>
      <c r="U182" s="1"/>
      <c r="V182" s="1"/>
      <c r="W182" s="1"/>
      <c r="X182" s="1"/>
    </row>
    <row r="183" spans="5:24">
      <c r="E183" s="2"/>
      <c r="G183" s="7" t="s">
        <v>601</v>
      </c>
      <c r="H183" s="7" t="s">
        <v>889</v>
      </c>
      <c r="J183" s="11" t="s">
        <v>841</v>
      </c>
      <c r="K183" s="16">
        <v>0.06</v>
      </c>
      <c r="L183" s="662" t="s">
        <v>645</v>
      </c>
      <c r="M183" s="640" t="s">
        <v>1291</v>
      </c>
      <c r="N183" s="673" t="str">
        <f t="shared" si="2"/>
        <v>千葉県木更津市</v>
      </c>
      <c r="O183" s="637">
        <v>10.42</v>
      </c>
      <c r="P183" s="640">
        <v>10.33</v>
      </c>
      <c r="Q183" s="673">
        <v>10.27</v>
      </c>
      <c r="T183" s="1"/>
      <c r="U183" s="1"/>
      <c r="V183" s="1"/>
      <c r="W183" s="1"/>
      <c r="X183" s="1"/>
    </row>
    <row r="184" spans="5:24">
      <c r="E184" s="2"/>
      <c r="G184" s="7" t="s">
        <v>601</v>
      </c>
      <c r="H184" s="7" t="s">
        <v>890</v>
      </c>
      <c r="J184" s="11" t="s">
        <v>841</v>
      </c>
      <c r="K184" s="16">
        <v>0.06</v>
      </c>
      <c r="L184" s="662" t="s">
        <v>645</v>
      </c>
      <c r="M184" s="640" t="s">
        <v>1293</v>
      </c>
      <c r="N184" s="673" t="str">
        <f t="shared" si="2"/>
        <v>千葉県野田市</v>
      </c>
      <c r="O184" s="637">
        <v>10.42</v>
      </c>
      <c r="P184" s="640">
        <v>10.33</v>
      </c>
      <c r="Q184" s="673">
        <v>10.27</v>
      </c>
      <c r="T184" s="1"/>
      <c r="U184" s="1"/>
      <c r="V184" s="1"/>
      <c r="W184" s="1"/>
      <c r="X184" s="1"/>
    </row>
    <row r="185" spans="5:24">
      <c r="E185" s="2"/>
      <c r="G185" s="7" t="s">
        <v>601</v>
      </c>
      <c r="H185" s="7" t="s">
        <v>891</v>
      </c>
      <c r="J185" s="11" t="s">
        <v>841</v>
      </c>
      <c r="K185" s="16">
        <v>0.06</v>
      </c>
      <c r="L185" s="662" t="s">
        <v>645</v>
      </c>
      <c r="M185" s="640" t="s">
        <v>1294</v>
      </c>
      <c r="N185" s="673" t="str">
        <f t="shared" si="2"/>
        <v>千葉県茂原市</v>
      </c>
      <c r="O185" s="637">
        <v>10.42</v>
      </c>
      <c r="P185" s="640">
        <v>10.33</v>
      </c>
      <c r="Q185" s="673">
        <v>10.27</v>
      </c>
      <c r="T185" s="1"/>
      <c r="U185" s="1"/>
      <c r="V185" s="1"/>
      <c r="W185" s="1"/>
      <c r="X185" s="1"/>
    </row>
    <row r="186" spans="5:24">
      <c r="E186" s="2"/>
      <c r="G186" s="7" t="s">
        <v>601</v>
      </c>
      <c r="H186" s="7" t="s">
        <v>892</v>
      </c>
      <c r="J186" s="11" t="s">
        <v>841</v>
      </c>
      <c r="K186" s="16">
        <v>0.06</v>
      </c>
      <c r="L186" s="662" t="s">
        <v>645</v>
      </c>
      <c r="M186" s="640" t="s">
        <v>1300</v>
      </c>
      <c r="N186" s="673" t="str">
        <f t="shared" si="2"/>
        <v>千葉県柏市</v>
      </c>
      <c r="O186" s="637">
        <v>10.42</v>
      </c>
      <c r="P186" s="640">
        <v>10.33</v>
      </c>
      <c r="Q186" s="673">
        <v>10.27</v>
      </c>
      <c r="T186" s="1"/>
      <c r="U186" s="1"/>
      <c r="V186" s="1"/>
      <c r="W186" s="1"/>
      <c r="X186" s="1"/>
    </row>
    <row r="187" spans="5:24">
      <c r="E187" s="2"/>
      <c r="G187" s="7" t="s">
        <v>601</v>
      </c>
      <c r="H187" s="7" t="s">
        <v>893</v>
      </c>
      <c r="J187" s="11" t="s">
        <v>841</v>
      </c>
      <c r="K187" s="16">
        <v>0.06</v>
      </c>
      <c r="L187" s="662" t="s">
        <v>645</v>
      </c>
      <c r="M187" s="640" t="s">
        <v>1303</v>
      </c>
      <c r="N187" s="673" t="str">
        <f t="shared" si="2"/>
        <v>千葉県流山市</v>
      </c>
      <c r="O187" s="637">
        <v>10.42</v>
      </c>
      <c r="P187" s="640">
        <v>10.33</v>
      </c>
      <c r="Q187" s="673">
        <v>10.27</v>
      </c>
      <c r="T187" s="1"/>
      <c r="U187" s="1"/>
      <c r="V187" s="1"/>
      <c r="W187" s="1"/>
      <c r="X187" s="1"/>
    </row>
    <row r="188" spans="5:24">
      <c r="E188" s="2"/>
      <c r="G188" s="7" t="s">
        <v>608</v>
      </c>
      <c r="H188" s="7" t="s">
        <v>894</v>
      </c>
      <c r="J188" s="11" t="s">
        <v>841</v>
      </c>
      <c r="K188" s="16">
        <v>0.06</v>
      </c>
      <c r="L188" s="662" t="s">
        <v>645</v>
      </c>
      <c r="M188" s="640" t="s">
        <v>1305</v>
      </c>
      <c r="N188" s="673" t="str">
        <f t="shared" si="2"/>
        <v>千葉県我孫子市</v>
      </c>
      <c r="O188" s="637">
        <v>10.42</v>
      </c>
      <c r="P188" s="640">
        <v>10.33</v>
      </c>
      <c r="Q188" s="673">
        <v>10.27</v>
      </c>
      <c r="T188" s="1"/>
      <c r="U188" s="1"/>
      <c r="V188" s="1"/>
      <c r="W188" s="1"/>
      <c r="X188" s="1"/>
    </row>
    <row r="189" spans="5:24">
      <c r="E189" s="2"/>
      <c r="G189" s="7" t="s">
        <v>608</v>
      </c>
      <c r="H189" s="7" t="s">
        <v>895</v>
      </c>
      <c r="J189" s="11" t="s">
        <v>841</v>
      </c>
      <c r="K189" s="16">
        <v>0.06</v>
      </c>
      <c r="L189" s="662" t="s">
        <v>645</v>
      </c>
      <c r="M189" s="640" t="s">
        <v>1307</v>
      </c>
      <c r="N189" s="673" t="str">
        <f t="shared" si="2"/>
        <v>千葉県鎌ケ谷市</v>
      </c>
      <c r="O189" s="637">
        <v>10.42</v>
      </c>
      <c r="P189" s="640">
        <v>10.33</v>
      </c>
      <c r="Q189" s="673">
        <v>10.27</v>
      </c>
      <c r="T189" s="1"/>
      <c r="U189" s="1"/>
      <c r="V189" s="1"/>
      <c r="W189" s="1"/>
      <c r="X189" s="1"/>
    </row>
    <row r="190" spans="5:24">
      <c r="E190" s="2"/>
      <c r="G190" s="7" t="s">
        <v>608</v>
      </c>
      <c r="H190" s="7" t="s">
        <v>896</v>
      </c>
      <c r="J190" s="11" t="s">
        <v>841</v>
      </c>
      <c r="K190" s="16">
        <v>0.06</v>
      </c>
      <c r="L190" s="662" t="s">
        <v>645</v>
      </c>
      <c r="M190" s="640" t="s">
        <v>1315</v>
      </c>
      <c r="N190" s="673" t="str">
        <f t="shared" si="2"/>
        <v>千葉県白井市</v>
      </c>
      <c r="O190" s="637">
        <v>10.42</v>
      </c>
      <c r="P190" s="640">
        <v>10.33</v>
      </c>
      <c r="Q190" s="673">
        <v>10.27</v>
      </c>
      <c r="T190" s="1"/>
      <c r="U190" s="1"/>
      <c r="V190" s="1"/>
      <c r="W190" s="1"/>
      <c r="X190" s="1"/>
    </row>
    <row r="191" spans="5:24">
      <c r="E191" s="2"/>
      <c r="G191" s="7" t="s">
        <v>608</v>
      </c>
      <c r="H191" s="7" t="s">
        <v>897</v>
      </c>
      <c r="J191" s="11" t="s">
        <v>841</v>
      </c>
      <c r="K191" s="16">
        <v>0.06</v>
      </c>
      <c r="L191" s="662" t="s">
        <v>645</v>
      </c>
      <c r="M191" s="640" t="s">
        <v>1323</v>
      </c>
      <c r="N191" s="673" t="str">
        <f t="shared" si="2"/>
        <v>千葉県酒々井町</v>
      </c>
      <c r="O191" s="637">
        <v>10.42</v>
      </c>
      <c r="P191" s="640">
        <v>10.33</v>
      </c>
      <c r="Q191" s="673">
        <v>10.27</v>
      </c>
      <c r="T191" s="1"/>
      <c r="U191" s="1"/>
      <c r="V191" s="1"/>
      <c r="W191" s="1"/>
      <c r="X191" s="1"/>
    </row>
    <row r="192" spans="5:24">
      <c r="E192" s="2"/>
      <c r="G192" s="7" t="s">
        <v>608</v>
      </c>
      <c r="H192" s="7" t="s">
        <v>898</v>
      </c>
      <c r="J192" s="11" t="s">
        <v>841</v>
      </c>
      <c r="K192" s="16">
        <v>0.06</v>
      </c>
      <c r="L192" s="662" t="s">
        <v>648</v>
      </c>
      <c r="M192" s="640" t="s">
        <v>1383</v>
      </c>
      <c r="N192" s="673" t="str">
        <f t="shared" si="2"/>
        <v>東京都武蔵村山市</v>
      </c>
      <c r="O192" s="637">
        <v>10.42</v>
      </c>
      <c r="P192" s="640">
        <v>10.33</v>
      </c>
      <c r="Q192" s="673">
        <v>10.27</v>
      </c>
      <c r="T192" s="1"/>
      <c r="U192" s="1"/>
      <c r="V192" s="1"/>
      <c r="W192" s="1"/>
      <c r="X192" s="1"/>
    </row>
    <row r="193" spans="5:24">
      <c r="E193" s="2"/>
      <c r="G193" s="7" t="s">
        <v>608</v>
      </c>
      <c r="H193" s="7" t="s">
        <v>899</v>
      </c>
      <c r="J193" s="11" t="s">
        <v>841</v>
      </c>
      <c r="K193" s="16">
        <v>0.06</v>
      </c>
      <c r="L193" s="662" t="s">
        <v>648</v>
      </c>
      <c r="M193" s="640" t="s">
        <v>1386</v>
      </c>
      <c r="N193" s="673" t="str">
        <f t="shared" si="2"/>
        <v>東京都羽村市</v>
      </c>
      <c r="O193" s="637">
        <v>10.42</v>
      </c>
      <c r="P193" s="640">
        <v>10.33</v>
      </c>
      <c r="Q193" s="673">
        <v>10.27</v>
      </c>
      <c r="T193" s="1"/>
      <c r="U193" s="1"/>
      <c r="V193" s="1"/>
      <c r="W193" s="1"/>
      <c r="X193" s="1"/>
    </row>
    <row r="194" spans="5:24">
      <c r="E194" s="2"/>
      <c r="G194" s="7" t="s">
        <v>608</v>
      </c>
      <c r="H194" s="7" t="s">
        <v>900</v>
      </c>
      <c r="J194" s="11" t="s">
        <v>841</v>
      </c>
      <c r="K194" s="16">
        <v>0.06</v>
      </c>
      <c r="L194" s="662" t="s">
        <v>648</v>
      </c>
      <c r="M194" s="640" t="s">
        <v>2471</v>
      </c>
      <c r="N194" s="673" t="str">
        <f t="shared" si="2"/>
        <v>東京都瑞穂町</v>
      </c>
      <c r="O194" s="637">
        <v>10.42</v>
      </c>
      <c r="P194" s="640">
        <v>10.33</v>
      </c>
      <c r="Q194" s="673">
        <v>10.27</v>
      </c>
      <c r="T194" s="1"/>
      <c r="U194" s="1"/>
      <c r="V194" s="1"/>
      <c r="W194" s="1"/>
      <c r="X194" s="1"/>
    </row>
    <row r="195" spans="5:24">
      <c r="E195" s="2"/>
      <c r="G195" s="7" t="s">
        <v>608</v>
      </c>
      <c r="H195" s="7" t="s">
        <v>901</v>
      </c>
      <c r="J195" s="11" t="s">
        <v>841</v>
      </c>
      <c r="K195" s="16">
        <v>0.06</v>
      </c>
      <c r="L195" s="662" t="s">
        <v>648</v>
      </c>
      <c r="M195" s="640" t="s">
        <v>1392</v>
      </c>
      <c r="N195" s="673" t="str">
        <f t="shared" si="2"/>
        <v>東京都奥多摩町</v>
      </c>
      <c r="O195" s="637">
        <v>10.42</v>
      </c>
      <c r="P195" s="640">
        <v>10.33</v>
      </c>
      <c r="Q195" s="673">
        <v>10.27</v>
      </c>
      <c r="T195" s="1"/>
      <c r="U195" s="1"/>
      <c r="V195" s="1"/>
      <c r="W195" s="1"/>
      <c r="X195" s="1"/>
    </row>
    <row r="196" spans="5:24">
      <c r="E196" s="2"/>
      <c r="G196" s="7" t="s">
        <v>608</v>
      </c>
      <c r="H196" s="7" t="s">
        <v>902</v>
      </c>
      <c r="J196" s="11" t="s">
        <v>841</v>
      </c>
      <c r="K196" s="16">
        <v>0.06</v>
      </c>
      <c r="L196" s="662" t="s">
        <v>648</v>
      </c>
      <c r="M196" s="640" t="s">
        <v>1391</v>
      </c>
      <c r="N196" s="673" t="str">
        <f t="shared" ref="N196:N259" si="3">L196&amp;M196</f>
        <v>東京都檜原村</v>
      </c>
      <c r="O196" s="637">
        <v>10.42</v>
      </c>
      <c r="P196" s="640">
        <v>10.33</v>
      </c>
      <c r="Q196" s="673">
        <v>10.27</v>
      </c>
      <c r="T196" s="1"/>
      <c r="U196" s="1"/>
      <c r="V196" s="1"/>
      <c r="W196" s="1"/>
      <c r="X196" s="1"/>
    </row>
    <row r="197" spans="5:24">
      <c r="E197" s="2"/>
      <c r="G197" s="7" t="s">
        <v>608</v>
      </c>
      <c r="H197" s="7" t="s">
        <v>903</v>
      </c>
      <c r="J197" s="11" t="s">
        <v>841</v>
      </c>
      <c r="K197" s="16">
        <v>0.06</v>
      </c>
      <c r="L197" s="662" t="s">
        <v>651</v>
      </c>
      <c r="M197" s="640" t="s">
        <v>1413</v>
      </c>
      <c r="N197" s="673" t="str">
        <f t="shared" si="3"/>
        <v>神奈川県秦野市</v>
      </c>
      <c r="O197" s="637">
        <v>10.42</v>
      </c>
      <c r="P197" s="640">
        <v>10.33</v>
      </c>
      <c r="Q197" s="673">
        <v>10.27</v>
      </c>
      <c r="T197" s="1"/>
      <c r="U197" s="1"/>
      <c r="V197" s="1"/>
      <c r="W197" s="1"/>
      <c r="X197" s="1"/>
    </row>
    <row r="198" spans="5:24">
      <c r="E198" s="2"/>
      <c r="G198" s="7" t="s">
        <v>608</v>
      </c>
      <c r="H198" s="7" t="s">
        <v>904</v>
      </c>
      <c r="J198" s="11" t="s">
        <v>841</v>
      </c>
      <c r="K198" s="16">
        <v>0.06</v>
      </c>
      <c r="L198" s="662" t="s">
        <v>651</v>
      </c>
      <c r="M198" s="640" t="s">
        <v>1423</v>
      </c>
      <c r="N198" s="673" t="str">
        <f t="shared" si="3"/>
        <v>神奈川県大磯町</v>
      </c>
      <c r="O198" s="637">
        <v>10.42</v>
      </c>
      <c r="P198" s="640">
        <v>10.33</v>
      </c>
      <c r="Q198" s="673">
        <v>10.27</v>
      </c>
      <c r="T198" s="1"/>
      <c r="U198" s="1"/>
      <c r="V198" s="1"/>
      <c r="W198" s="1"/>
      <c r="X198" s="1"/>
    </row>
    <row r="199" spans="5:24">
      <c r="E199" s="2"/>
      <c r="G199" s="7" t="s">
        <v>608</v>
      </c>
      <c r="H199" s="7" t="s">
        <v>905</v>
      </c>
      <c r="J199" s="11" t="s">
        <v>841</v>
      </c>
      <c r="K199" s="16">
        <v>0.06</v>
      </c>
      <c r="L199" s="662" t="s">
        <v>651</v>
      </c>
      <c r="M199" s="640" t="s">
        <v>1424</v>
      </c>
      <c r="N199" s="673" t="str">
        <f t="shared" si="3"/>
        <v>神奈川県二宮町</v>
      </c>
      <c r="O199" s="637">
        <v>10.42</v>
      </c>
      <c r="P199" s="640">
        <v>10.33</v>
      </c>
      <c r="Q199" s="673">
        <v>10.27</v>
      </c>
      <c r="T199" s="1"/>
      <c r="U199" s="1"/>
      <c r="V199" s="1"/>
      <c r="W199" s="1"/>
      <c r="X199" s="1"/>
    </row>
    <row r="200" spans="5:24">
      <c r="E200" s="2"/>
      <c r="G200" s="7" t="s">
        <v>608</v>
      </c>
      <c r="H200" s="7" t="s">
        <v>906</v>
      </c>
      <c r="J200" s="11" t="s">
        <v>841</v>
      </c>
      <c r="K200" s="16">
        <v>0.06</v>
      </c>
      <c r="L200" s="662" t="s">
        <v>651</v>
      </c>
      <c r="M200" s="640" t="s">
        <v>2472</v>
      </c>
      <c r="N200" s="673" t="str">
        <f t="shared" si="3"/>
        <v>神奈川県中井町</v>
      </c>
      <c r="O200" s="637">
        <v>10.42</v>
      </c>
      <c r="P200" s="640">
        <v>10.33</v>
      </c>
      <c r="Q200" s="673">
        <v>10.27</v>
      </c>
      <c r="T200" s="1"/>
      <c r="U200" s="1"/>
      <c r="V200" s="1"/>
      <c r="W200" s="1"/>
      <c r="X200" s="1"/>
    </row>
    <row r="201" spans="5:24">
      <c r="E201" s="2"/>
      <c r="G201" s="7" t="s">
        <v>608</v>
      </c>
      <c r="H201" s="7" t="s">
        <v>907</v>
      </c>
      <c r="J201" s="11" t="s">
        <v>841</v>
      </c>
      <c r="K201" s="16">
        <v>0.06</v>
      </c>
      <c r="L201" s="662" t="s">
        <v>651</v>
      </c>
      <c r="M201" s="640" t="s">
        <v>1434</v>
      </c>
      <c r="N201" s="673" t="str">
        <f t="shared" si="3"/>
        <v>神奈川県清川村</v>
      </c>
      <c r="O201" s="637">
        <v>10.42</v>
      </c>
      <c r="P201" s="640">
        <v>10.33</v>
      </c>
      <c r="Q201" s="673">
        <v>10.27</v>
      </c>
      <c r="T201" s="1"/>
      <c r="U201" s="1"/>
      <c r="V201" s="1"/>
      <c r="W201" s="1"/>
      <c r="X201" s="1"/>
    </row>
    <row r="202" spans="5:24">
      <c r="E202" s="2"/>
      <c r="G202" s="7" t="s">
        <v>608</v>
      </c>
      <c r="H202" s="7" t="s">
        <v>908</v>
      </c>
      <c r="J202" s="11" t="s">
        <v>841</v>
      </c>
      <c r="K202" s="16">
        <v>0.06</v>
      </c>
      <c r="L202" s="662" t="s">
        <v>672</v>
      </c>
      <c r="M202" s="640" t="s">
        <v>1614</v>
      </c>
      <c r="N202" s="673" t="str">
        <f t="shared" si="3"/>
        <v>岐阜県岐阜市</v>
      </c>
      <c r="O202" s="637">
        <v>10.42</v>
      </c>
      <c r="P202" s="640">
        <v>10.33</v>
      </c>
      <c r="Q202" s="673">
        <v>10.27</v>
      </c>
      <c r="T202" s="1"/>
      <c r="U202" s="1"/>
      <c r="V202" s="1"/>
      <c r="W202" s="1"/>
      <c r="X202" s="1"/>
    </row>
    <row r="203" spans="5:24">
      <c r="E203" s="2"/>
      <c r="G203" s="7" t="s">
        <v>608</v>
      </c>
      <c r="H203" s="7" t="s">
        <v>909</v>
      </c>
      <c r="J203" s="11" t="s">
        <v>841</v>
      </c>
      <c r="K203" s="16">
        <v>0.06</v>
      </c>
      <c r="L203" s="662" t="s">
        <v>675</v>
      </c>
      <c r="M203" s="640" t="s">
        <v>1655</v>
      </c>
      <c r="N203" s="673" t="str">
        <f t="shared" si="3"/>
        <v>静岡県静岡市</v>
      </c>
      <c r="O203" s="637">
        <v>10.42</v>
      </c>
      <c r="P203" s="640">
        <v>10.33</v>
      </c>
      <c r="Q203" s="673">
        <v>10.27</v>
      </c>
      <c r="T203" s="1"/>
      <c r="U203" s="1"/>
      <c r="V203" s="1"/>
      <c r="W203" s="1"/>
      <c r="X203" s="1"/>
    </row>
    <row r="204" spans="5:24">
      <c r="E204" s="2"/>
      <c r="G204" s="7" t="s">
        <v>608</v>
      </c>
      <c r="H204" s="7" t="s">
        <v>910</v>
      </c>
      <c r="J204" s="11" t="s">
        <v>841</v>
      </c>
      <c r="K204" s="16">
        <v>0.06</v>
      </c>
      <c r="L204" s="662" t="s">
        <v>678</v>
      </c>
      <c r="M204" s="640" t="s">
        <v>1690</v>
      </c>
      <c r="N204" s="673" t="str">
        <f t="shared" si="3"/>
        <v>愛知県岡崎市</v>
      </c>
      <c r="O204" s="637">
        <v>10.42</v>
      </c>
      <c r="P204" s="640">
        <v>10.33</v>
      </c>
      <c r="Q204" s="673">
        <v>10.27</v>
      </c>
      <c r="T204" s="1"/>
      <c r="U204" s="1"/>
      <c r="V204" s="1"/>
      <c r="W204" s="1"/>
      <c r="X204" s="1"/>
    </row>
    <row r="205" spans="5:24">
      <c r="E205" s="2"/>
      <c r="G205" s="7" t="s">
        <v>608</v>
      </c>
      <c r="H205" s="7" t="s">
        <v>911</v>
      </c>
      <c r="J205" s="11" t="s">
        <v>841</v>
      </c>
      <c r="K205" s="16">
        <v>0.06</v>
      </c>
      <c r="L205" s="662" t="s">
        <v>678</v>
      </c>
      <c r="M205" s="640" t="s">
        <v>1691</v>
      </c>
      <c r="N205" s="673" t="str">
        <f t="shared" si="3"/>
        <v>愛知県一宮市</v>
      </c>
      <c r="O205" s="637">
        <v>10.42</v>
      </c>
      <c r="P205" s="640">
        <v>10.33</v>
      </c>
      <c r="Q205" s="673">
        <v>10.27</v>
      </c>
      <c r="T205" s="1"/>
      <c r="U205" s="1"/>
      <c r="V205" s="1"/>
      <c r="W205" s="1"/>
      <c r="X205" s="1"/>
    </row>
    <row r="206" spans="5:24">
      <c r="E206" s="2"/>
      <c r="G206" s="7" t="s">
        <v>608</v>
      </c>
      <c r="H206" s="7" t="s">
        <v>912</v>
      </c>
      <c r="J206" s="11" t="s">
        <v>841</v>
      </c>
      <c r="K206" s="16">
        <v>0.06</v>
      </c>
      <c r="L206" s="662" t="s">
        <v>678</v>
      </c>
      <c r="M206" s="640" t="s">
        <v>2473</v>
      </c>
      <c r="N206" s="673" t="str">
        <f t="shared" si="3"/>
        <v>愛知県瀬戸市</v>
      </c>
      <c r="O206" s="637">
        <v>10.42</v>
      </c>
      <c r="P206" s="640">
        <v>10.33</v>
      </c>
      <c r="Q206" s="673">
        <v>10.27</v>
      </c>
      <c r="T206" s="1"/>
      <c r="U206" s="1"/>
      <c r="V206" s="1"/>
      <c r="W206" s="1"/>
      <c r="X206" s="1"/>
    </row>
    <row r="207" spans="5:24">
      <c r="E207" s="2"/>
      <c r="G207" s="7" t="s">
        <v>608</v>
      </c>
      <c r="H207" s="7" t="s">
        <v>913</v>
      </c>
      <c r="J207" s="11" t="s">
        <v>841</v>
      </c>
      <c r="K207" s="16">
        <v>0.06</v>
      </c>
      <c r="L207" s="662" t="s">
        <v>678</v>
      </c>
      <c r="M207" s="640" t="s">
        <v>1694</v>
      </c>
      <c r="N207" s="673" t="str">
        <f t="shared" si="3"/>
        <v>愛知県春日井市</v>
      </c>
      <c r="O207" s="637">
        <v>10.42</v>
      </c>
      <c r="P207" s="640">
        <v>10.33</v>
      </c>
      <c r="Q207" s="673">
        <v>10.27</v>
      </c>
      <c r="T207" s="1"/>
      <c r="U207" s="1"/>
      <c r="V207" s="1"/>
      <c r="W207" s="1"/>
      <c r="X207" s="1"/>
    </row>
    <row r="208" spans="5:24">
      <c r="E208" s="2"/>
      <c r="G208" s="7" t="s">
        <v>608</v>
      </c>
      <c r="H208" s="7" t="s">
        <v>914</v>
      </c>
      <c r="J208" s="11" t="s">
        <v>841</v>
      </c>
      <c r="K208" s="16">
        <v>0.06</v>
      </c>
      <c r="L208" s="662" t="s">
        <v>678</v>
      </c>
      <c r="M208" s="640" t="s">
        <v>1696</v>
      </c>
      <c r="N208" s="673" t="str">
        <f t="shared" si="3"/>
        <v>愛知県津島市</v>
      </c>
      <c r="O208" s="637">
        <v>10.42</v>
      </c>
      <c r="P208" s="640">
        <v>10.33</v>
      </c>
      <c r="Q208" s="673">
        <v>10.27</v>
      </c>
      <c r="T208" s="1"/>
      <c r="U208" s="1"/>
      <c r="V208" s="1"/>
      <c r="W208" s="1"/>
      <c r="X208" s="1"/>
    </row>
    <row r="209" spans="5:24">
      <c r="E209" s="2"/>
      <c r="G209" s="7" t="s">
        <v>608</v>
      </c>
      <c r="H209" s="7" t="s">
        <v>915</v>
      </c>
      <c r="J209" s="11" t="s">
        <v>841</v>
      </c>
      <c r="K209" s="16">
        <v>0.06</v>
      </c>
      <c r="L209" s="662" t="s">
        <v>678</v>
      </c>
      <c r="M209" s="640" t="s">
        <v>1697</v>
      </c>
      <c r="N209" s="673" t="str">
        <f t="shared" si="3"/>
        <v>愛知県碧南市</v>
      </c>
      <c r="O209" s="637">
        <v>10.42</v>
      </c>
      <c r="P209" s="640">
        <v>10.33</v>
      </c>
      <c r="Q209" s="673">
        <v>10.27</v>
      </c>
      <c r="T209" s="1"/>
      <c r="U209" s="1"/>
      <c r="V209" s="1"/>
      <c r="W209" s="1"/>
      <c r="X209" s="1"/>
    </row>
    <row r="210" spans="5:24">
      <c r="E210" s="2"/>
      <c r="G210" s="7" t="s">
        <v>608</v>
      </c>
      <c r="H210" s="7" t="s">
        <v>916</v>
      </c>
      <c r="J210" s="11" t="s">
        <v>841</v>
      </c>
      <c r="K210" s="16">
        <v>0.06</v>
      </c>
      <c r="L210" s="662" t="s">
        <v>678</v>
      </c>
      <c r="M210" s="640" t="s">
        <v>1700</v>
      </c>
      <c r="N210" s="673" t="str">
        <f t="shared" si="3"/>
        <v>愛知県安城市</v>
      </c>
      <c r="O210" s="637">
        <v>10.42</v>
      </c>
      <c r="P210" s="640">
        <v>10.33</v>
      </c>
      <c r="Q210" s="673">
        <v>10.27</v>
      </c>
      <c r="T210" s="1"/>
      <c r="U210" s="1"/>
      <c r="V210" s="1"/>
      <c r="W210" s="1"/>
      <c r="X210" s="1"/>
    </row>
    <row r="211" spans="5:24">
      <c r="E211" s="2"/>
      <c r="G211" s="7" t="s">
        <v>608</v>
      </c>
      <c r="H211" s="7" t="s">
        <v>917</v>
      </c>
      <c r="J211" s="11" t="s">
        <v>841</v>
      </c>
      <c r="K211" s="16">
        <v>0.06</v>
      </c>
      <c r="L211" s="662" t="s">
        <v>678</v>
      </c>
      <c r="M211" s="640" t="s">
        <v>1701</v>
      </c>
      <c r="N211" s="673" t="str">
        <f t="shared" si="3"/>
        <v>愛知県西尾市</v>
      </c>
      <c r="O211" s="637">
        <v>10.42</v>
      </c>
      <c r="P211" s="640">
        <v>10.33</v>
      </c>
      <c r="Q211" s="673">
        <v>10.27</v>
      </c>
      <c r="T211" s="1"/>
      <c r="U211" s="1"/>
      <c r="V211" s="1"/>
      <c r="W211" s="1"/>
      <c r="X211" s="1"/>
    </row>
    <row r="212" spans="5:24">
      <c r="E212" s="2"/>
      <c r="G212" s="7" t="s">
        <v>608</v>
      </c>
      <c r="H212" s="7" t="s">
        <v>918</v>
      </c>
      <c r="J212" s="11" t="s">
        <v>841</v>
      </c>
      <c r="K212" s="16">
        <v>0.06</v>
      </c>
      <c r="L212" s="662" t="s">
        <v>678</v>
      </c>
      <c r="M212" s="640" t="s">
        <v>1703</v>
      </c>
      <c r="N212" s="673" t="str">
        <f t="shared" si="3"/>
        <v>愛知県犬山市</v>
      </c>
      <c r="O212" s="637">
        <v>10.42</v>
      </c>
      <c r="P212" s="640">
        <v>10.33</v>
      </c>
      <c r="Q212" s="673">
        <v>10.27</v>
      </c>
      <c r="T212" s="1"/>
      <c r="U212" s="1"/>
      <c r="V212" s="1"/>
      <c r="W212" s="1"/>
      <c r="X212" s="1"/>
    </row>
    <row r="213" spans="5:24">
      <c r="E213" s="2"/>
      <c r="G213" s="7" t="s">
        <v>608</v>
      </c>
      <c r="H213" s="7" t="s">
        <v>919</v>
      </c>
      <c r="J213" s="11" t="s">
        <v>841</v>
      </c>
      <c r="K213" s="16">
        <v>0.06</v>
      </c>
      <c r="L213" s="662" t="s">
        <v>678</v>
      </c>
      <c r="M213" s="640" t="s">
        <v>1705</v>
      </c>
      <c r="N213" s="673" t="str">
        <f t="shared" si="3"/>
        <v>愛知県江南市</v>
      </c>
      <c r="O213" s="637">
        <v>10.42</v>
      </c>
      <c r="P213" s="640">
        <v>10.33</v>
      </c>
      <c r="Q213" s="673">
        <v>10.27</v>
      </c>
      <c r="T213" s="1"/>
      <c r="U213" s="1"/>
      <c r="V213" s="1"/>
      <c r="W213" s="1"/>
      <c r="X213" s="1"/>
    </row>
    <row r="214" spans="5:24">
      <c r="E214" s="2"/>
      <c r="G214" s="7" t="s">
        <v>608</v>
      </c>
      <c r="H214" s="7" t="s">
        <v>920</v>
      </c>
      <c r="J214" s="11" t="s">
        <v>841</v>
      </c>
      <c r="K214" s="16">
        <v>0.06</v>
      </c>
      <c r="L214" s="662" t="s">
        <v>678</v>
      </c>
      <c r="M214" s="640" t="s">
        <v>1707</v>
      </c>
      <c r="N214" s="673" t="str">
        <f t="shared" si="3"/>
        <v>愛知県稲沢市</v>
      </c>
      <c r="O214" s="637">
        <v>10.42</v>
      </c>
      <c r="P214" s="640">
        <v>10.33</v>
      </c>
      <c r="Q214" s="673">
        <v>10.27</v>
      </c>
      <c r="T214" s="1"/>
      <c r="U214" s="1"/>
      <c r="V214" s="1"/>
      <c r="W214" s="1"/>
      <c r="X214" s="1"/>
    </row>
    <row r="215" spans="5:24">
      <c r="E215" s="2"/>
      <c r="G215" s="7" t="s">
        <v>608</v>
      </c>
      <c r="H215" s="7" t="s">
        <v>921</v>
      </c>
      <c r="J215" s="11" t="s">
        <v>841</v>
      </c>
      <c r="K215" s="16">
        <v>0.06</v>
      </c>
      <c r="L215" s="662" t="s">
        <v>678</v>
      </c>
      <c r="M215" s="640" t="s">
        <v>1713</v>
      </c>
      <c r="N215" s="673" t="str">
        <f t="shared" si="3"/>
        <v>愛知県尾張旭市</v>
      </c>
      <c r="O215" s="637">
        <v>10.42</v>
      </c>
      <c r="P215" s="640">
        <v>10.33</v>
      </c>
      <c r="Q215" s="673">
        <v>10.27</v>
      </c>
      <c r="T215" s="1"/>
      <c r="U215" s="1"/>
      <c r="V215" s="1"/>
      <c r="W215" s="1"/>
      <c r="X215" s="1"/>
    </row>
    <row r="216" spans="5:24">
      <c r="E216" s="2"/>
      <c r="G216" s="7" t="s">
        <v>608</v>
      </c>
      <c r="H216" s="7" t="s">
        <v>922</v>
      </c>
      <c r="J216" s="11" t="s">
        <v>841</v>
      </c>
      <c r="K216" s="16">
        <v>0.06</v>
      </c>
      <c r="L216" s="662" t="s">
        <v>678</v>
      </c>
      <c r="M216" s="640" t="s">
        <v>1715</v>
      </c>
      <c r="N216" s="673" t="str">
        <f t="shared" si="3"/>
        <v>愛知県岩倉市</v>
      </c>
      <c r="O216" s="637">
        <v>10.42</v>
      </c>
      <c r="P216" s="640">
        <v>10.33</v>
      </c>
      <c r="Q216" s="673">
        <v>10.27</v>
      </c>
      <c r="T216" s="1"/>
      <c r="U216" s="1"/>
      <c r="V216" s="1"/>
      <c r="W216" s="1"/>
      <c r="X216" s="1"/>
    </row>
    <row r="217" spans="5:24">
      <c r="E217" s="2"/>
      <c r="G217" s="7" t="s">
        <v>608</v>
      </c>
      <c r="H217" s="7" t="s">
        <v>923</v>
      </c>
      <c r="J217" s="11" t="s">
        <v>841</v>
      </c>
      <c r="K217" s="16">
        <v>0.06</v>
      </c>
      <c r="L217" s="662" t="s">
        <v>678</v>
      </c>
      <c r="M217" s="640" t="s">
        <v>1717</v>
      </c>
      <c r="N217" s="673" t="str">
        <f t="shared" si="3"/>
        <v>愛知県日進市</v>
      </c>
      <c r="O217" s="637">
        <v>10.42</v>
      </c>
      <c r="P217" s="640">
        <v>10.33</v>
      </c>
      <c r="Q217" s="673">
        <v>10.27</v>
      </c>
      <c r="T217" s="1"/>
      <c r="U217" s="1"/>
      <c r="V217" s="1"/>
      <c r="W217" s="1"/>
      <c r="X217" s="1"/>
    </row>
    <row r="218" spans="5:24">
      <c r="E218" s="2"/>
      <c r="G218" s="7" t="s">
        <v>608</v>
      </c>
      <c r="H218" s="7" t="s">
        <v>924</v>
      </c>
      <c r="J218" s="11" t="s">
        <v>841</v>
      </c>
      <c r="K218" s="16">
        <v>0.06</v>
      </c>
      <c r="L218" s="662" t="s">
        <v>678</v>
      </c>
      <c r="M218" s="640" t="s">
        <v>1719</v>
      </c>
      <c r="N218" s="673" t="str">
        <f t="shared" si="3"/>
        <v>愛知県愛西市</v>
      </c>
      <c r="O218" s="637">
        <v>10.42</v>
      </c>
      <c r="P218" s="640">
        <v>10.33</v>
      </c>
      <c r="Q218" s="673">
        <v>10.27</v>
      </c>
      <c r="T218" s="1"/>
      <c r="U218" s="1"/>
      <c r="V218" s="1"/>
      <c r="W218" s="1"/>
      <c r="X218" s="1"/>
    </row>
    <row r="219" spans="5:24">
      <c r="E219" s="2"/>
      <c r="G219" s="7" t="s">
        <v>608</v>
      </c>
      <c r="H219" s="7" t="s">
        <v>925</v>
      </c>
      <c r="J219" s="11" t="s">
        <v>841</v>
      </c>
      <c r="K219" s="16">
        <v>0.06</v>
      </c>
      <c r="L219" s="662" t="s">
        <v>678</v>
      </c>
      <c r="M219" s="640" t="s">
        <v>2474</v>
      </c>
      <c r="N219" s="673" t="str">
        <f t="shared" si="3"/>
        <v>愛知県清須市</v>
      </c>
      <c r="O219" s="637">
        <v>10.42</v>
      </c>
      <c r="P219" s="640">
        <v>10.33</v>
      </c>
      <c r="Q219" s="673">
        <v>10.27</v>
      </c>
      <c r="T219" s="1"/>
      <c r="U219" s="1"/>
      <c r="V219" s="1"/>
      <c r="W219" s="1"/>
      <c r="X219" s="1"/>
    </row>
    <row r="220" spans="5:24">
      <c r="E220" s="2"/>
      <c r="G220" s="7" t="s">
        <v>608</v>
      </c>
      <c r="H220" s="7" t="s">
        <v>926</v>
      </c>
      <c r="J220" s="11" t="s">
        <v>841</v>
      </c>
      <c r="K220" s="16">
        <v>0.06</v>
      </c>
      <c r="L220" s="662" t="s">
        <v>678</v>
      </c>
      <c r="M220" s="640" t="s">
        <v>1721</v>
      </c>
      <c r="N220" s="673" t="str">
        <f t="shared" si="3"/>
        <v>愛知県北名古屋市</v>
      </c>
      <c r="O220" s="637">
        <v>10.42</v>
      </c>
      <c r="P220" s="640">
        <v>10.33</v>
      </c>
      <c r="Q220" s="673">
        <v>10.27</v>
      </c>
      <c r="T220" s="1"/>
      <c r="U220" s="1"/>
      <c r="V220" s="1"/>
      <c r="W220" s="1"/>
      <c r="X220" s="1"/>
    </row>
    <row r="221" spans="5:24">
      <c r="E221" s="2"/>
      <c r="G221" s="7" t="s">
        <v>608</v>
      </c>
      <c r="H221" s="7" t="s">
        <v>927</v>
      </c>
      <c r="J221" s="11" t="s">
        <v>841</v>
      </c>
      <c r="K221" s="16">
        <v>0.06</v>
      </c>
      <c r="L221" s="662" t="s">
        <v>678</v>
      </c>
      <c r="M221" s="640" t="s">
        <v>1722</v>
      </c>
      <c r="N221" s="673" t="str">
        <f t="shared" si="3"/>
        <v>愛知県弥富市</v>
      </c>
      <c r="O221" s="637">
        <v>10.42</v>
      </c>
      <c r="P221" s="640">
        <v>10.33</v>
      </c>
      <c r="Q221" s="673">
        <v>10.27</v>
      </c>
      <c r="T221" s="1"/>
      <c r="U221" s="1"/>
      <c r="V221" s="1"/>
      <c r="W221" s="1"/>
      <c r="X221" s="1"/>
    </row>
    <row r="222" spans="5:24">
      <c r="E222" s="2"/>
      <c r="G222" s="7" t="s">
        <v>608</v>
      </c>
      <c r="H222" s="7" t="s">
        <v>928</v>
      </c>
      <c r="J222" s="11" t="s">
        <v>841</v>
      </c>
      <c r="K222" s="16">
        <v>0.06</v>
      </c>
      <c r="L222" s="662" t="s">
        <v>678</v>
      </c>
      <c r="M222" s="640" t="s">
        <v>1724</v>
      </c>
      <c r="N222" s="673" t="str">
        <f t="shared" si="3"/>
        <v>愛知県あま市</v>
      </c>
      <c r="O222" s="637">
        <v>10.42</v>
      </c>
      <c r="P222" s="640">
        <v>10.33</v>
      </c>
      <c r="Q222" s="673">
        <v>10.27</v>
      </c>
      <c r="T222" s="1"/>
      <c r="U222" s="1"/>
      <c r="V222" s="1"/>
      <c r="W222" s="1"/>
      <c r="X222" s="1"/>
    </row>
    <row r="223" spans="5:24">
      <c r="E223" s="2"/>
      <c r="G223" s="7" t="s">
        <v>608</v>
      </c>
      <c r="H223" s="7" t="s">
        <v>929</v>
      </c>
      <c r="J223" s="11" t="s">
        <v>841</v>
      </c>
      <c r="K223" s="16">
        <v>0.06</v>
      </c>
      <c r="L223" s="662" t="s">
        <v>678</v>
      </c>
      <c r="M223" s="640" t="s">
        <v>1725</v>
      </c>
      <c r="N223" s="673" t="str">
        <f t="shared" si="3"/>
        <v>愛知県長久手市</v>
      </c>
      <c r="O223" s="637">
        <v>10.42</v>
      </c>
      <c r="P223" s="640">
        <v>10.33</v>
      </c>
      <c r="Q223" s="673">
        <v>10.27</v>
      </c>
      <c r="T223" s="1"/>
      <c r="U223" s="1"/>
      <c r="V223" s="1"/>
      <c r="W223" s="1"/>
      <c r="X223" s="1"/>
    </row>
    <row r="224" spans="5:24">
      <c r="E224" s="2"/>
      <c r="G224" s="7" t="s">
        <v>608</v>
      </c>
      <c r="H224" s="7" t="s">
        <v>930</v>
      </c>
      <c r="J224" s="11" t="s">
        <v>841</v>
      </c>
      <c r="K224" s="16">
        <v>0.06</v>
      </c>
      <c r="L224" s="662" t="s">
        <v>678</v>
      </c>
      <c r="M224" s="640" t="s">
        <v>1726</v>
      </c>
      <c r="N224" s="673" t="str">
        <f t="shared" si="3"/>
        <v>愛知県東郷町</v>
      </c>
      <c r="O224" s="637">
        <v>10.42</v>
      </c>
      <c r="P224" s="640">
        <v>10.33</v>
      </c>
      <c r="Q224" s="673">
        <v>10.27</v>
      </c>
      <c r="T224" s="1"/>
      <c r="U224" s="1"/>
      <c r="V224" s="1"/>
      <c r="W224" s="1"/>
      <c r="X224" s="1"/>
    </row>
    <row r="225" spans="5:24">
      <c r="E225" s="2"/>
      <c r="G225" s="7" t="s">
        <v>608</v>
      </c>
      <c r="H225" s="7" t="s">
        <v>931</v>
      </c>
      <c r="J225" s="11" t="s">
        <v>841</v>
      </c>
      <c r="K225" s="16">
        <v>0.06</v>
      </c>
      <c r="L225" s="662" t="s">
        <v>678</v>
      </c>
      <c r="M225" s="640" t="s">
        <v>1730</v>
      </c>
      <c r="N225" s="673" t="str">
        <f t="shared" si="3"/>
        <v>愛知県大治町</v>
      </c>
      <c r="O225" s="637">
        <v>10.42</v>
      </c>
      <c r="P225" s="640">
        <v>10.33</v>
      </c>
      <c r="Q225" s="673">
        <v>10.27</v>
      </c>
      <c r="T225" s="1"/>
      <c r="U225" s="1"/>
      <c r="V225" s="1"/>
      <c r="W225" s="1"/>
      <c r="X225" s="1"/>
    </row>
    <row r="226" spans="5:24">
      <c r="E226" s="2"/>
      <c r="G226" s="7" t="s">
        <v>608</v>
      </c>
      <c r="H226" s="7" t="s">
        <v>932</v>
      </c>
      <c r="J226" s="11" t="s">
        <v>841</v>
      </c>
      <c r="K226" s="16">
        <v>0.06</v>
      </c>
      <c r="L226" s="662" t="s">
        <v>678</v>
      </c>
      <c r="M226" s="640" t="s">
        <v>1731</v>
      </c>
      <c r="N226" s="673" t="str">
        <f t="shared" si="3"/>
        <v>愛知県蟹江町</v>
      </c>
      <c r="O226" s="637">
        <v>10.42</v>
      </c>
      <c r="P226" s="640">
        <v>10.33</v>
      </c>
      <c r="Q226" s="673">
        <v>10.27</v>
      </c>
      <c r="T226" s="1"/>
      <c r="U226" s="1"/>
      <c r="V226" s="1"/>
      <c r="W226" s="1"/>
      <c r="X226" s="1"/>
    </row>
    <row r="227" spans="5:24">
      <c r="E227" s="2"/>
      <c r="G227" s="7" t="s">
        <v>608</v>
      </c>
      <c r="H227" s="7" t="s">
        <v>933</v>
      </c>
      <c r="J227" s="11" t="s">
        <v>841</v>
      </c>
      <c r="K227" s="16">
        <v>0.06</v>
      </c>
      <c r="L227" s="662" t="s">
        <v>678</v>
      </c>
      <c r="M227" s="640" t="s">
        <v>2475</v>
      </c>
      <c r="N227" s="673" t="str">
        <f t="shared" si="3"/>
        <v>愛知県豊山町</v>
      </c>
      <c r="O227" s="637">
        <v>10.42</v>
      </c>
      <c r="P227" s="640">
        <v>10.33</v>
      </c>
      <c r="Q227" s="673">
        <v>10.27</v>
      </c>
      <c r="T227" s="1"/>
      <c r="U227" s="1"/>
      <c r="V227" s="1"/>
      <c r="W227" s="1"/>
      <c r="X227" s="1"/>
    </row>
    <row r="228" spans="5:24">
      <c r="E228" s="2"/>
      <c r="G228" s="7" t="s">
        <v>614</v>
      </c>
      <c r="H228" s="7" t="s">
        <v>934</v>
      </c>
      <c r="J228" s="11" t="s">
        <v>841</v>
      </c>
      <c r="K228" s="16">
        <v>0.06</v>
      </c>
      <c r="L228" s="662" t="s">
        <v>678</v>
      </c>
      <c r="M228" s="640" t="s">
        <v>2476</v>
      </c>
      <c r="N228" s="673" t="str">
        <f t="shared" si="3"/>
        <v>愛知県飛島村</v>
      </c>
      <c r="O228" s="637">
        <v>10.42</v>
      </c>
      <c r="P228" s="640">
        <v>10.33</v>
      </c>
      <c r="Q228" s="673">
        <v>10.27</v>
      </c>
      <c r="T228" s="1"/>
      <c r="U228" s="1"/>
      <c r="V228" s="1"/>
      <c r="W228" s="1"/>
      <c r="X228" s="1"/>
    </row>
    <row r="229" spans="5:24">
      <c r="E229" s="2"/>
      <c r="G229" s="7" t="s">
        <v>614</v>
      </c>
      <c r="H229" s="7" t="s">
        <v>935</v>
      </c>
      <c r="J229" s="11" t="s">
        <v>841</v>
      </c>
      <c r="K229" s="16">
        <v>0.06</v>
      </c>
      <c r="L229" s="662" t="s">
        <v>681</v>
      </c>
      <c r="M229" s="640" t="s">
        <v>1741</v>
      </c>
      <c r="N229" s="673" t="str">
        <f t="shared" si="3"/>
        <v>三重県津市</v>
      </c>
      <c r="O229" s="637">
        <v>10.42</v>
      </c>
      <c r="P229" s="640">
        <v>10.33</v>
      </c>
      <c r="Q229" s="673">
        <v>10.27</v>
      </c>
      <c r="T229" s="1"/>
      <c r="U229" s="1"/>
      <c r="V229" s="1"/>
      <c r="W229" s="1"/>
      <c r="X229" s="1"/>
    </row>
    <row r="230" spans="5:24">
      <c r="E230" s="2"/>
      <c r="G230" s="7" t="s">
        <v>614</v>
      </c>
      <c r="H230" s="7" t="s">
        <v>936</v>
      </c>
      <c r="J230" s="11" t="s">
        <v>841</v>
      </c>
      <c r="K230" s="16">
        <v>0.06</v>
      </c>
      <c r="L230" s="662" t="s">
        <v>681</v>
      </c>
      <c r="M230" s="640" t="s">
        <v>1742</v>
      </c>
      <c r="N230" s="673" t="str">
        <f t="shared" si="3"/>
        <v>三重県四日市市</v>
      </c>
      <c r="O230" s="637">
        <v>10.42</v>
      </c>
      <c r="P230" s="640">
        <v>10.33</v>
      </c>
      <c r="Q230" s="673">
        <v>10.27</v>
      </c>
      <c r="T230" s="1"/>
      <c r="U230" s="1"/>
      <c r="V230" s="1"/>
      <c r="W230" s="1"/>
      <c r="X230" s="1"/>
    </row>
    <row r="231" spans="5:24">
      <c r="E231" s="2"/>
      <c r="G231" s="7" t="s">
        <v>614</v>
      </c>
      <c r="H231" s="7" t="s">
        <v>937</v>
      </c>
      <c r="J231" s="11" t="s">
        <v>841</v>
      </c>
      <c r="K231" s="16">
        <v>0.06</v>
      </c>
      <c r="L231" s="662" t="s">
        <v>681</v>
      </c>
      <c r="M231" s="640" t="s">
        <v>1745</v>
      </c>
      <c r="N231" s="673" t="str">
        <f t="shared" si="3"/>
        <v>三重県桑名市</v>
      </c>
      <c r="O231" s="637">
        <v>10.42</v>
      </c>
      <c r="P231" s="640">
        <v>10.33</v>
      </c>
      <c r="Q231" s="673">
        <v>10.27</v>
      </c>
      <c r="T231" s="1"/>
      <c r="U231" s="1"/>
      <c r="V231" s="1"/>
      <c r="W231" s="1"/>
      <c r="X231" s="1"/>
    </row>
    <row r="232" spans="5:24">
      <c r="E232" s="2"/>
      <c r="G232" s="7" t="s">
        <v>614</v>
      </c>
      <c r="H232" s="7" t="s">
        <v>938</v>
      </c>
      <c r="J232" s="11" t="s">
        <v>841</v>
      </c>
      <c r="K232" s="16">
        <v>0.06</v>
      </c>
      <c r="L232" s="662" t="s">
        <v>681</v>
      </c>
      <c r="M232" s="640" t="s">
        <v>1746</v>
      </c>
      <c r="N232" s="673" t="str">
        <f t="shared" si="3"/>
        <v>三重県鈴鹿市</v>
      </c>
      <c r="O232" s="637">
        <v>10.42</v>
      </c>
      <c r="P232" s="640">
        <v>10.33</v>
      </c>
      <c r="Q232" s="673">
        <v>10.27</v>
      </c>
      <c r="T232" s="1"/>
      <c r="U232" s="1"/>
      <c r="V232" s="1"/>
      <c r="W232" s="1"/>
      <c r="X232" s="1"/>
    </row>
    <row r="233" spans="5:24">
      <c r="E233" s="2"/>
      <c r="G233" s="7" t="s">
        <v>614</v>
      </c>
      <c r="H233" s="7" t="s">
        <v>939</v>
      </c>
      <c r="J233" s="11" t="s">
        <v>841</v>
      </c>
      <c r="K233" s="16">
        <v>0.06</v>
      </c>
      <c r="L233" s="662" t="s">
        <v>681</v>
      </c>
      <c r="M233" s="640" t="s">
        <v>1749</v>
      </c>
      <c r="N233" s="673" t="str">
        <f t="shared" si="3"/>
        <v>三重県亀山市</v>
      </c>
      <c r="O233" s="637">
        <v>10.42</v>
      </c>
      <c r="P233" s="640">
        <v>10.33</v>
      </c>
      <c r="Q233" s="673">
        <v>10.27</v>
      </c>
      <c r="T233" s="1"/>
      <c r="U233" s="1"/>
      <c r="V233" s="1"/>
      <c r="W233" s="1"/>
      <c r="X233" s="1"/>
    </row>
    <row r="234" spans="5:24">
      <c r="E234" s="2"/>
      <c r="G234" s="7" t="s">
        <v>614</v>
      </c>
      <c r="H234" s="7" t="s">
        <v>940</v>
      </c>
      <c r="J234" s="11" t="s">
        <v>841</v>
      </c>
      <c r="K234" s="16">
        <v>0.06</v>
      </c>
      <c r="L234" s="662" t="s">
        <v>685</v>
      </c>
      <c r="M234" s="640" t="s">
        <v>1769</v>
      </c>
      <c r="N234" s="673" t="str">
        <f t="shared" si="3"/>
        <v>滋賀県彦根市</v>
      </c>
      <c r="O234" s="637">
        <v>10.42</v>
      </c>
      <c r="P234" s="640">
        <v>10.33</v>
      </c>
      <c r="Q234" s="673">
        <v>10.27</v>
      </c>
      <c r="T234" s="1"/>
      <c r="U234" s="1"/>
      <c r="V234" s="1"/>
      <c r="W234" s="1"/>
      <c r="X234" s="1"/>
    </row>
    <row r="235" spans="5:24">
      <c r="E235" s="2"/>
      <c r="G235" s="7" t="s">
        <v>614</v>
      </c>
      <c r="H235" s="7" t="s">
        <v>941</v>
      </c>
      <c r="J235" s="11" t="s">
        <v>841</v>
      </c>
      <c r="K235" s="16">
        <v>0.06</v>
      </c>
      <c r="L235" s="662" t="s">
        <v>685</v>
      </c>
      <c r="M235" s="640" t="s">
        <v>1773</v>
      </c>
      <c r="N235" s="673" t="str">
        <f t="shared" si="3"/>
        <v>滋賀県守山市</v>
      </c>
      <c r="O235" s="637">
        <v>10.42</v>
      </c>
      <c r="P235" s="640">
        <v>10.33</v>
      </c>
      <c r="Q235" s="673">
        <v>10.27</v>
      </c>
      <c r="T235" s="1"/>
      <c r="U235" s="1"/>
      <c r="V235" s="1"/>
      <c r="W235" s="1"/>
      <c r="X235" s="1"/>
    </row>
    <row r="236" spans="5:24">
      <c r="E236" s="2"/>
      <c r="G236" s="7" t="s">
        <v>614</v>
      </c>
      <c r="H236" s="7" t="s">
        <v>942</v>
      </c>
      <c r="J236" s="11" t="s">
        <v>841</v>
      </c>
      <c r="K236" s="16">
        <v>0.06</v>
      </c>
      <c r="L236" s="662" t="s">
        <v>685</v>
      </c>
      <c r="M236" s="640" t="s">
        <v>1775</v>
      </c>
      <c r="N236" s="673" t="str">
        <f t="shared" si="3"/>
        <v>滋賀県甲賀市</v>
      </c>
      <c r="O236" s="637">
        <v>10.42</v>
      </c>
      <c r="P236" s="640">
        <v>10.33</v>
      </c>
      <c r="Q236" s="673">
        <v>10.27</v>
      </c>
      <c r="T236" s="1"/>
      <c r="U236" s="1"/>
      <c r="V236" s="1"/>
      <c r="W236" s="1"/>
      <c r="X236" s="1"/>
    </row>
    <row r="237" spans="5:24">
      <c r="E237" s="2"/>
      <c r="G237" s="7" t="s">
        <v>614</v>
      </c>
      <c r="H237" s="7" t="s">
        <v>943</v>
      </c>
      <c r="J237" s="11" t="s">
        <v>841</v>
      </c>
      <c r="K237" s="16">
        <v>0.06</v>
      </c>
      <c r="L237" s="662" t="s">
        <v>688</v>
      </c>
      <c r="M237" s="640" t="s">
        <v>1791</v>
      </c>
      <c r="N237" s="673" t="str">
        <f t="shared" si="3"/>
        <v>京都府宇治市</v>
      </c>
      <c r="O237" s="637">
        <v>10.42</v>
      </c>
      <c r="P237" s="640">
        <v>10.33</v>
      </c>
      <c r="Q237" s="673">
        <v>10.27</v>
      </c>
      <c r="T237" s="1"/>
      <c r="U237" s="1"/>
      <c r="V237" s="1"/>
      <c r="W237" s="1"/>
      <c r="X237" s="1"/>
    </row>
    <row r="238" spans="5:24">
      <c r="E238" s="2"/>
      <c r="G238" s="7" t="s">
        <v>614</v>
      </c>
      <c r="H238" s="7" t="s">
        <v>944</v>
      </c>
      <c r="J238" s="11" t="s">
        <v>841</v>
      </c>
      <c r="K238" s="16">
        <v>0.06</v>
      </c>
      <c r="L238" s="662" t="s">
        <v>688</v>
      </c>
      <c r="M238" s="640" t="s">
        <v>1793</v>
      </c>
      <c r="N238" s="673" t="str">
        <f t="shared" si="3"/>
        <v>京都府亀岡市</v>
      </c>
      <c r="O238" s="637">
        <v>10.42</v>
      </c>
      <c r="P238" s="640">
        <v>10.33</v>
      </c>
      <c r="Q238" s="673">
        <v>10.27</v>
      </c>
      <c r="T238" s="1"/>
      <c r="U238" s="1"/>
      <c r="V238" s="1"/>
      <c r="W238" s="1"/>
      <c r="X238" s="1"/>
    </row>
    <row r="239" spans="5:24">
      <c r="E239" s="2"/>
      <c r="G239" s="7" t="s">
        <v>614</v>
      </c>
      <c r="H239" s="7" t="s">
        <v>945</v>
      </c>
      <c r="J239" s="11" t="s">
        <v>841</v>
      </c>
      <c r="K239" s="16">
        <v>0.06</v>
      </c>
      <c r="L239" s="662" t="s">
        <v>688</v>
      </c>
      <c r="M239" s="640" t="s">
        <v>1794</v>
      </c>
      <c r="N239" s="673" t="str">
        <f t="shared" si="3"/>
        <v>京都府城陽市</v>
      </c>
      <c r="O239" s="637">
        <v>10.42</v>
      </c>
      <c r="P239" s="640">
        <v>10.33</v>
      </c>
      <c r="Q239" s="673">
        <v>10.27</v>
      </c>
      <c r="T239" s="1"/>
      <c r="U239" s="1"/>
      <c r="V239" s="1"/>
      <c r="W239" s="1"/>
      <c r="X239" s="1"/>
    </row>
    <row r="240" spans="5:24">
      <c r="E240" s="2"/>
      <c r="G240" s="7" t="s">
        <v>614</v>
      </c>
      <c r="H240" s="7" t="s">
        <v>946</v>
      </c>
      <c r="J240" s="11" t="s">
        <v>841</v>
      </c>
      <c r="K240" s="16">
        <v>0.06</v>
      </c>
      <c r="L240" s="662" t="s">
        <v>688</v>
      </c>
      <c r="M240" s="640" t="s">
        <v>1795</v>
      </c>
      <c r="N240" s="673" t="str">
        <f t="shared" si="3"/>
        <v>京都府向日市</v>
      </c>
      <c r="O240" s="637">
        <v>10.42</v>
      </c>
      <c r="P240" s="640">
        <v>10.33</v>
      </c>
      <c r="Q240" s="673">
        <v>10.27</v>
      </c>
      <c r="T240" s="1"/>
      <c r="U240" s="1"/>
      <c r="V240" s="1"/>
      <c r="W240" s="1"/>
      <c r="X240" s="1"/>
    </row>
    <row r="241" spans="5:24">
      <c r="E241" s="2"/>
      <c r="G241" s="7" t="s">
        <v>614</v>
      </c>
      <c r="H241" s="7" t="s">
        <v>947</v>
      </c>
      <c r="J241" s="11" t="s">
        <v>841</v>
      </c>
      <c r="K241" s="16">
        <v>0.06</v>
      </c>
      <c r="L241" s="662" t="s">
        <v>688</v>
      </c>
      <c r="M241" s="640" t="s">
        <v>1797</v>
      </c>
      <c r="N241" s="673" t="str">
        <f t="shared" si="3"/>
        <v>京都府八幡市</v>
      </c>
      <c r="O241" s="637">
        <v>10.42</v>
      </c>
      <c r="P241" s="640">
        <v>10.33</v>
      </c>
      <c r="Q241" s="673">
        <v>10.27</v>
      </c>
      <c r="T241" s="1"/>
      <c r="U241" s="1"/>
      <c r="V241" s="1"/>
      <c r="W241" s="1"/>
      <c r="X241" s="1"/>
    </row>
    <row r="242" spans="5:24">
      <c r="E242" s="2"/>
      <c r="G242" s="7" t="s">
        <v>614</v>
      </c>
      <c r="H242" s="7" t="s">
        <v>948</v>
      </c>
      <c r="J242" s="11" t="s">
        <v>841</v>
      </c>
      <c r="K242" s="16">
        <v>0.06</v>
      </c>
      <c r="L242" s="662" t="s">
        <v>688</v>
      </c>
      <c r="M242" s="640" t="s">
        <v>1798</v>
      </c>
      <c r="N242" s="673" t="str">
        <f t="shared" si="3"/>
        <v>京都府京田辺市</v>
      </c>
      <c r="O242" s="637">
        <v>10.42</v>
      </c>
      <c r="P242" s="640">
        <v>10.33</v>
      </c>
      <c r="Q242" s="673">
        <v>10.27</v>
      </c>
      <c r="T242" s="1"/>
      <c r="U242" s="1"/>
      <c r="V242" s="1"/>
      <c r="W242" s="1"/>
      <c r="X242" s="1"/>
    </row>
    <row r="243" spans="5:24">
      <c r="E243" s="2"/>
      <c r="G243" s="7" t="s">
        <v>614</v>
      </c>
      <c r="H243" s="7" t="s">
        <v>949</v>
      </c>
      <c r="J243" s="11" t="s">
        <v>841</v>
      </c>
      <c r="K243" s="16">
        <v>0.06</v>
      </c>
      <c r="L243" s="662" t="s">
        <v>688</v>
      </c>
      <c r="M243" s="640" t="s">
        <v>1801</v>
      </c>
      <c r="N243" s="673" t="str">
        <f t="shared" si="3"/>
        <v>京都府木津川市</v>
      </c>
      <c r="O243" s="637">
        <v>10.42</v>
      </c>
      <c r="P243" s="640">
        <v>10.33</v>
      </c>
      <c r="Q243" s="673">
        <v>10.27</v>
      </c>
      <c r="T243" s="1"/>
      <c r="U243" s="1"/>
      <c r="V243" s="1"/>
      <c r="W243" s="1"/>
      <c r="X243" s="1"/>
    </row>
    <row r="244" spans="5:24">
      <c r="E244" s="2"/>
      <c r="G244" s="7" t="s">
        <v>614</v>
      </c>
      <c r="H244" s="7" t="s">
        <v>950</v>
      </c>
      <c r="J244" s="11" t="s">
        <v>841</v>
      </c>
      <c r="K244" s="16">
        <v>0.06</v>
      </c>
      <c r="L244" s="662" t="s">
        <v>688</v>
      </c>
      <c r="M244" s="640" t="s">
        <v>1802</v>
      </c>
      <c r="N244" s="673" t="str">
        <f t="shared" si="3"/>
        <v>京都府大山崎町</v>
      </c>
      <c r="O244" s="637">
        <v>10.42</v>
      </c>
      <c r="P244" s="640">
        <v>10.33</v>
      </c>
      <c r="Q244" s="673">
        <v>10.27</v>
      </c>
      <c r="T244" s="1"/>
      <c r="U244" s="1"/>
      <c r="V244" s="1"/>
      <c r="W244" s="1"/>
      <c r="X244" s="1"/>
    </row>
    <row r="245" spans="5:24">
      <c r="E245" s="2"/>
      <c r="G245" s="7" t="s">
        <v>614</v>
      </c>
      <c r="H245" s="7" t="s">
        <v>951</v>
      </c>
      <c r="J245" s="11" t="s">
        <v>841</v>
      </c>
      <c r="K245" s="16">
        <v>0.06</v>
      </c>
      <c r="L245" s="662" t="s">
        <v>688</v>
      </c>
      <c r="M245" s="640" t="s">
        <v>1808</v>
      </c>
      <c r="N245" s="673" t="str">
        <f t="shared" si="3"/>
        <v>京都府精華町</v>
      </c>
      <c r="O245" s="637">
        <v>10.42</v>
      </c>
      <c r="P245" s="640">
        <v>10.33</v>
      </c>
      <c r="Q245" s="673">
        <v>10.27</v>
      </c>
      <c r="T245" s="1"/>
      <c r="U245" s="1"/>
      <c r="V245" s="1"/>
      <c r="W245" s="1"/>
      <c r="X245" s="1"/>
    </row>
    <row r="246" spans="5:24">
      <c r="E246" s="2"/>
      <c r="G246" s="7" t="s">
        <v>614</v>
      </c>
      <c r="H246" s="7" t="s">
        <v>952</v>
      </c>
      <c r="J246" s="11" t="s">
        <v>841</v>
      </c>
      <c r="K246" s="16">
        <v>0.06</v>
      </c>
      <c r="L246" s="662" t="s">
        <v>692</v>
      </c>
      <c r="M246" s="640" t="s">
        <v>1815</v>
      </c>
      <c r="N246" s="673" t="str">
        <f t="shared" si="3"/>
        <v>大阪府岸和田市</v>
      </c>
      <c r="O246" s="637">
        <v>10.42</v>
      </c>
      <c r="P246" s="640">
        <v>10.33</v>
      </c>
      <c r="Q246" s="673">
        <v>10.27</v>
      </c>
      <c r="T246" s="1"/>
      <c r="U246" s="1"/>
      <c r="V246" s="1"/>
      <c r="W246" s="1"/>
      <c r="X246" s="1"/>
    </row>
    <row r="247" spans="5:24">
      <c r="E247" s="2"/>
      <c r="G247" s="7" t="s">
        <v>614</v>
      </c>
      <c r="H247" s="7" t="s">
        <v>953</v>
      </c>
      <c r="J247" s="11" t="s">
        <v>841</v>
      </c>
      <c r="K247" s="16">
        <v>0.06</v>
      </c>
      <c r="L247" s="662" t="s">
        <v>692</v>
      </c>
      <c r="M247" s="640" t="s">
        <v>1819</v>
      </c>
      <c r="N247" s="673" t="str">
        <f t="shared" si="3"/>
        <v>大阪府泉大津市</v>
      </c>
      <c r="O247" s="637">
        <v>10.42</v>
      </c>
      <c r="P247" s="640">
        <v>10.33</v>
      </c>
      <c r="Q247" s="673">
        <v>10.27</v>
      </c>
      <c r="T247" s="1"/>
      <c r="U247" s="1"/>
      <c r="V247" s="1"/>
      <c r="W247" s="1"/>
      <c r="X247" s="1"/>
    </row>
    <row r="248" spans="5:24">
      <c r="E248" s="2"/>
      <c r="G248" s="7" t="s">
        <v>614</v>
      </c>
      <c r="H248" s="7" t="s">
        <v>954</v>
      </c>
      <c r="J248" s="11" t="s">
        <v>841</v>
      </c>
      <c r="K248" s="16">
        <v>0.06</v>
      </c>
      <c r="L248" s="662" t="s">
        <v>692</v>
      </c>
      <c r="M248" s="640" t="s">
        <v>1821</v>
      </c>
      <c r="N248" s="673" t="str">
        <f t="shared" si="3"/>
        <v>大阪府貝塚市</v>
      </c>
      <c r="O248" s="637">
        <v>10.42</v>
      </c>
      <c r="P248" s="640">
        <v>10.33</v>
      </c>
      <c r="Q248" s="673">
        <v>10.27</v>
      </c>
      <c r="T248" s="1"/>
      <c r="U248" s="1"/>
      <c r="V248" s="1"/>
      <c r="W248" s="1"/>
      <c r="X248" s="1"/>
    </row>
    <row r="249" spans="5:24">
      <c r="E249" s="2"/>
      <c r="G249" s="7" t="s">
        <v>614</v>
      </c>
      <c r="H249" s="7" t="s">
        <v>955</v>
      </c>
      <c r="J249" s="11" t="s">
        <v>841</v>
      </c>
      <c r="K249" s="16">
        <v>0.06</v>
      </c>
      <c r="L249" s="662" t="s">
        <v>692</v>
      </c>
      <c r="M249" s="640" t="s">
        <v>1826</v>
      </c>
      <c r="N249" s="673" t="str">
        <f t="shared" si="3"/>
        <v>大阪府泉佐野市</v>
      </c>
      <c r="O249" s="637">
        <v>10.42</v>
      </c>
      <c r="P249" s="640">
        <v>10.33</v>
      </c>
      <c r="Q249" s="673">
        <v>10.27</v>
      </c>
      <c r="T249" s="1"/>
      <c r="U249" s="1"/>
      <c r="V249" s="1"/>
      <c r="W249" s="1"/>
      <c r="X249" s="1"/>
    </row>
    <row r="250" spans="5:24">
      <c r="E250" s="2"/>
      <c r="G250" s="7" t="s">
        <v>614</v>
      </c>
      <c r="H250" s="7" t="s">
        <v>956</v>
      </c>
      <c r="J250" s="11" t="s">
        <v>841</v>
      </c>
      <c r="K250" s="16">
        <v>0.06</v>
      </c>
      <c r="L250" s="662" t="s">
        <v>692</v>
      </c>
      <c r="M250" s="640" t="s">
        <v>1827</v>
      </c>
      <c r="N250" s="673" t="str">
        <f t="shared" si="3"/>
        <v>大阪府富田林市</v>
      </c>
      <c r="O250" s="637">
        <v>10.42</v>
      </c>
      <c r="P250" s="640">
        <v>10.33</v>
      </c>
      <c r="Q250" s="673">
        <v>10.27</v>
      </c>
      <c r="T250" s="1"/>
      <c r="U250" s="1"/>
      <c r="V250" s="1"/>
      <c r="W250" s="1"/>
      <c r="X250" s="1"/>
    </row>
    <row r="251" spans="5:24">
      <c r="E251" s="2"/>
      <c r="G251" s="7" t="s">
        <v>614</v>
      </c>
      <c r="H251" s="7" t="s">
        <v>957</v>
      </c>
      <c r="J251" s="11" t="s">
        <v>841</v>
      </c>
      <c r="K251" s="16">
        <v>0.06</v>
      </c>
      <c r="L251" s="662" t="s">
        <v>692</v>
      </c>
      <c r="M251" s="640" t="s">
        <v>1829</v>
      </c>
      <c r="N251" s="673" t="str">
        <f t="shared" si="3"/>
        <v>大阪府河内長野市</v>
      </c>
      <c r="O251" s="637">
        <v>10.42</v>
      </c>
      <c r="P251" s="640">
        <v>10.33</v>
      </c>
      <c r="Q251" s="673">
        <v>10.27</v>
      </c>
      <c r="T251" s="1"/>
      <c r="U251" s="1"/>
      <c r="V251" s="1"/>
      <c r="W251" s="1"/>
      <c r="X251" s="1"/>
    </row>
    <row r="252" spans="5:24">
      <c r="E252" s="2"/>
      <c r="G252" s="7" t="s">
        <v>614</v>
      </c>
      <c r="H252" s="7" t="s">
        <v>958</v>
      </c>
      <c r="J252" s="11" t="s">
        <v>841</v>
      </c>
      <c r="K252" s="16">
        <v>0.06</v>
      </c>
      <c r="L252" s="662" t="s">
        <v>692</v>
      </c>
      <c r="M252" s="640" t="s">
        <v>1832</v>
      </c>
      <c r="N252" s="673" t="str">
        <f t="shared" si="3"/>
        <v>大阪府和泉市</v>
      </c>
      <c r="O252" s="637">
        <v>10.42</v>
      </c>
      <c r="P252" s="640">
        <v>10.33</v>
      </c>
      <c r="Q252" s="673">
        <v>10.27</v>
      </c>
      <c r="T252" s="1"/>
      <c r="U252" s="1"/>
      <c r="V252" s="1"/>
      <c r="W252" s="1"/>
      <c r="X252" s="1"/>
    </row>
    <row r="253" spans="5:24">
      <c r="E253" s="2"/>
      <c r="G253" s="7" t="s">
        <v>614</v>
      </c>
      <c r="H253" s="7" t="s">
        <v>959</v>
      </c>
      <c r="J253" s="11" t="s">
        <v>841</v>
      </c>
      <c r="K253" s="16">
        <v>0.06</v>
      </c>
      <c r="L253" s="662" t="s">
        <v>692</v>
      </c>
      <c r="M253" s="640" t="s">
        <v>1834</v>
      </c>
      <c r="N253" s="673" t="str">
        <f t="shared" si="3"/>
        <v>大阪府柏原市</v>
      </c>
      <c r="O253" s="637">
        <v>10.42</v>
      </c>
      <c r="P253" s="640">
        <v>10.33</v>
      </c>
      <c r="Q253" s="673">
        <v>10.27</v>
      </c>
      <c r="T253" s="1"/>
      <c r="U253" s="1"/>
      <c r="V253" s="1"/>
      <c r="W253" s="1"/>
      <c r="X253" s="1"/>
    </row>
    <row r="254" spans="5:24">
      <c r="E254" s="2"/>
      <c r="G254" s="7" t="s">
        <v>614</v>
      </c>
      <c r="H254" s="7" t="s">
        <v>960</v>
      </c>
      <c r="J254" s="11" t="s">
        <v>841</v>
      </c>
      <c r="K254" s="16">
        <v>0.06</v>
      </c>
      <c r="L254" s="662" t="s">
        <v>692</v>
      </c>
      <c r="M254" s="640" t="s">
        <v>1835</v>
      </c>
      <c r="N254" s="673" t="str">
        <f t="shared" si="3"/>
        <v>大阪府羽曳野市</v>
      </c>
      <c r="O254" s="637">
        <v>10.42</v>
      </c>
      <c r="P254" s="640">
        <v>10.33</v>
      </c>
      <c r="Q254" s="673">
        <v>10.27</v>
      </c>
      <c r="T254" s="1"/>
      <c r="U254" s="1"/>
      <c r="V254" s="1"/>
      <c r="W254" s="1"/>
      <c r="X254" s="1"/>
    </row>
    <row r="255" spans="5:24">
      <c r="E255" s="2"/>
      <c r="G255" s="7" t="s">
        <v>614</v>
      </c>
      <c r="H255" s="7" t="s">
        <v>961</v>
      </c>
      <c r="J255" s="11" t="s">
        <v>841</v>
      </c>
      <c r="K255" s="16">
        <v>0.06</v>
      </c>
      <c r="L255" s="662" t="s">
        <v>692</v>
      </c>
      <c r="M255" s="640" t="s">
        <v>1839</v>
      </c>
      <c r="N255" s="673" t="str">
        <f t="shared" si="3"/>
        <v>大阪府藤井寺市</v>
      </c>
      <c r="O255" s="637">
        <v>10.42</v>
      </c>
      <c r="P255" s="640">
        <v>10.33</v>
      </c>
      <c r="Q255" s="673">
        <v>10.27</v>
      </c>
      <c r="T255" s="1"/>
      <c r="U255" s="1"/>
      <c r="V255" s="1"/>
      <c r="W255" s="1"/>
      <c r="X255" s="1"/>
    </row>
    <row r="256" spans="5:24">
      <c r="E256" s="2"/>
      <c r="G256" s="7" t="s">
        <v>614</v>
      </c>
      <c r="H256" s="7" t="s">
        <v>962</v>
      </c>
      <c r="J256" s="11" t="s">
        <v>841</v>
      </c>
      <c r="K256" s="16">
        <v>0.06</v>
      </c>
      <c r="L256" s="662" t="s">
        <v>692</v>
      </c>
      <c r="M256" s="640" t="s">
        <v>1841</v>
      </c>
      <c r="N256" s="673" t="str">
        <f t="shared" si="3"/>
        <v>大阪府泉南市</v>
      </c>
      <c r="O256" s="637">
        <v>10.42</v>
      </c>
      <c r="P256" s="640">
        <v>10.33</v>
      </c>
      <c r="Q256" s="673">
        <v>10.27</v>
      </c>
      <c r="T256" s="1"/>
      <c r="U256" s="1"/>
      <c r="V256" s="1"/>
      <c r="W256" s="1"/>
      <c r="X256" s="1"/>
    </row>
    <row r="257" spans="5:24">
      <c r="E257" s="2"/>
      <c r="G257" s="7" t="s">
        <v>614</v>
      </c>
      <c r="H257" s="7" t="s">
        <v>963</v>
      </c>
      <c r="J257" s="11" t="s">
        <v>841</v>
      </c>
      <c r="K257" s="16">
        <v>0.06</v>
      </c>
      <c r="L257" s="662" t="s">
        <v>692</v>
      </c>
      <c r="M257" s="640" t="s">
        <v>1844</v>
      </c>
      <c r="N257" s="673" t="str">
        <f t="shared" si="3"/>
        <v>大阪府大阪狭山市</v>
      </c>
      <c r="O257" s="637">
        <v>10.42</v>
      </c>
      <c r="P257" s="640">
        <v>10.33</v>
      </c>
      <c r="Q257" s="673">
        <v>10.27</v>
      </c>
      <c r="T257" s="1"/>
      <c r="U257" s="1"/>
      <c r="V257" s="1"/>
      <c r="W257" s="1"/>
      <c r="X257" s="1"/>
    </row>
    <row r="258" spans="5:24">
      <c r="E258" s="2"/>
      <c r="G258" s="7" t="s">
        <v>614</v>
      </c>
      <c r="H258" s="7" t="s">
        <v>964</v>
      </c>
      <c r="J258" s="11" t="s">
        <v>841</v>
      </c>
      <c r="K258" s="16">
        <v>0.06</v>
      </c>
      <c r="L258" s="662" t="s">
        <v>692</v>
      </c>
      <c r="M258" s="640" t="s">
        <v>1845</v>
      </c>
      <c r="N258" s="673" t="str">
        <f t="shared" si="3"/>
        <v>大阪府阪南市</v>
      </c>
      <c r="O258" s="637">
        <v>10.42</v>
      </c>
      <c r="P258" s="640">
        <v>10.33</v>
      </c>
      <c r="Q258" s="673">
        <v>10.27</v>
      </c>
      <c r="T258" s="1"/>
      <c r="U258" s="1"/>
      <c r="V258" s="1"/>
      <c r="W258" s="1"/>
      <c r="X258" s="1"/>
    </row>
    <row r="259" spans="5:24">
      <c r="E259" s="2"/>
      <c r="G259" s="7" t="s">
        <v>614</v>
      </c>
      <c r="H259" s="7" t="s">
        <v>965</v>
      </c>
      <c r="J259" s="11" t="s">
        <v>841</v>
      </c>
      <c r="K259" s="16">
        <v>0.06</v>
      </c>
      <c r="L259" s="662" t="s">
        <v>692</v>
      </c>
      <c r="M259" s="640" t="s">
        <v>1846</v>
      </c>
      <c r="N259" s="673" t="str">
        <f t="shared" si="3"/>
        <v>大阪府島本町</v>
      </c>
      <c r="O259" s="637">
        <v>10.42</v>
      </c>
      <c r="P259" s="640">
        <v>10.33</v>
      </c>
      <c r="Q259" s="673">
        <v>10.27</v>
      </c>
      <c r="T259" s="1"/>
      <c r="U259" s="1"/>
      <c r="V259" s="1"/>
      <c r="W259" s="1"/>
      <c r="X259" s="1"/>
    </row>
    <row r="260" spans="5:24">
      <c r="E260" s="2"/>
      <c r="G260" s="7" t="s">
        <v>614</v>
      </c>
      <c r="H260" s="7" t="s">
        <v>966</v>
      </c>
      <c r="J260" s="11" t="s">
        <v>841</v>
      </c>
      <c r="K260" s="16">
        <v>0.06</v>
      </c>
      <c r="L260" s="662" t="s">
        <v>692</v>
      </c>
      <c r="M260" s="640" t="s">
        <v>1847</v>
      </c>
      <c r="N260" s="673" t="str">
        <f t="shared" ref="N260:N323" si="4">L260&amp;M260</f>
        <v>大阪府豊能町</v>
      </c>
      <c r="O260" s="637">
        <v>10.42</v>
      </c>
      <c r="P260" s="640">
        <v>10.33</v>
      </c>
      <c r="Q260" s="673">
        <v>10.27</v>
      </c>
      <c r="T260" s="1"/>
      <c r="U260" s="1"/>
      <c r="V260" s="1"/>
      <c r="W260" s="1"/>
      <c r="X260" s="1"/>
    </row>
    <row r="261" spans="5:24">
      <c r="E261" s="2"/>
      <c r="G261" s="7" t="s">
        <v>618</v>
      </c>
      <c r="H261" s="7" t="s">
        <v>967</v>
      </c>
      <c r="J261" s="11" t="s">
        <v>841</v>
      </c>
      <c r="K261" s="16">
        <v>0.06</v>
      </c>
      <c r="L261" s="662" t="s">
        <v>692</v>
      </c>
      <c r="M261" s="640" t="s">
        <v>1848</v>
      </c>
      <c r="N261" s="673" t="str">
        <f t="shared" si="4"/>
        <v>大阪府能勢町</v>
      </c>
      <c r="O261" s="637">
        <v>10.42</v>
      </c>
      <c r="P261" s="640">
        <v>10.33</v>
      </c>
      <c r="Q261" s="673">
        <v>10.27</v>
      </c>
      <c r="T261" s="1"/>
      <c r="U261" s="1"/>
      <c r="V261" s="1"/>
      <c r="W261" s="1"/>
      <c r="X261" s="1"/>
    </row>
    <row r="262" spans="5:24">
      <c r="E262" s="2"/>
      <c r="G262" s="7" t="s">
        <v>618</v>
      </c>
      <c r="H262" s="7" t="s">
        <v>968</v>
      </c>
      <c r="J262" s="11" t="s">
        <v>841</v>
      </c>
      <c r="K262" s="16">
        <v>0.06</v>
      </c>
      <c r="L262" s="662" t="s">
        <v>692</v>
      </c>
      <c r="M262" s="640" t="s">
        <v>1849</v>
      </c>
      <c r="N262" s="673" t="str">
        <f t="shared" si="4"/>
        <v>大阪府忠岡町</v>
      </c>
      <c r="O262" s="637">
        <v>10.42</v>
      </c>
      <c r="P262" s="640">
        <v>10.33</v>
      </c>
      <c r="Q262" s="673">
        <v>10.27</v>
      </c>
      <c r="T262" s="1"/>
      <c r="U262" s="1"/>
      <c r="V262" s="1"/>
      <c r="W262" s="1"/>
      <c r="X262" s="1"/>
    </row>
    <row r="263" spans="5:24">
      <c r="E263" s="2"/>
      <c r="G263" s="7" t="s">
        <v>618</v>
      </c>
      <c r="H263" s="7" t="s">
        <v>969</v>
      </c>
      <c r="J263" s="11" t="s">
        <v>841</v>
      </c>
      <c r="K263" s="16">
        <v>0.06</v>
      </c>
      <c r="L263" s="662" t="s">
        <v>692</v>
      </c>
      <c r="M263" s="640" t="s">
        <v>1850</v>
      </c>
      <c r="N263" s="673" t="str">
        <f t="shared" si="4"/>
        <v>大阪府熊取町</v>
      </c>
      <c r="O263" s="637">
        <v>10.42</v>
      </c>
      <c r="P263" s="640">
        <v>10.33</v>
      </c>
      <c r="Q263" s="673">
        <v>10.27</v>
      </c>
      <c r="T263" s="1"/>
      <c r="U263" s="1"/>
      <c r="V263" s="1"/>
      <c r="W263" s="1"/>
      <c r="X263" s="1"/>
    </row>
    <row r="264" spans="5:24">
      <c r="E264" s="2"/>
      <c r="G264" s="7" t="s">
        <v>618</v>
      </c>
      <c r="H264" s="7" t="s">
        <v>970</v>
      </c>
      <c r="J264" s="11" t="s">
        <v>841</v>
      </c>
      <c r="K264" s="16">
        <v>0.06</v>
      </c>
      <c r="L264" s="662" t="s">
        <v>692</v>
      </c>
      <c r="M264" s="640" t="s">
        <v>1851</v>
      </c>
      <c r="N264" s="673" t="str">
        <f t="shared" si="4"/>
        <v>大阪府田尻町</v>
      </c>
      <c r="O264" s="637">
        <v>10.42</v>
      </c>
      <c r="P264" s="640">
        <v>10.33</v>
      </c>
      <c r="Q264" s="673">
        <v>10.27</v>
      </c>
      <c r="T264" s="1"/>
      <c r="U264" s="1"/>
      <c r="V264" s="1"/>
      <c r="W264" s="1"/>
      <c r="X264" s="1"/>
    </row>
    <row r="265" spans="5:24">
      <c r="E265" s="2"/>
      <c r="G265" s="7" t="s">
        <v>618</v>
      </c>
      <c r="H265" s="7" t="s">
        <v>971</v>
      </c>
      <c r="J265" s="11" t="s">
        <v>841</v>
      </c>
      <c r="K265" s="16">
        <v>0.06</v>
      </c>
      <c r="L265" s="662" t="s">
        <v>692</v>
      </c>
      <c r="M265" s="640" t="s">
        <v>1852</v>
      </c>
      <c r="N265" s="673" t="str">
        <f t="shared" si="4"/>
        <v>大阪府岬町</v>
      </c>
      <c r="O265" s="637">
        <v>10.42</v>
      </c>
      <c r="P265" s="640">
        <v>10.33</v>
      </c>
      <c r="Q265" s="673">
        <v>10.27</v>
      </c>
      <c r="T265" s="1"/>
      <c r="U265" s="1"/>
      <c r="V265" s="1"/>
      <c r="W265" s="1"/>
      <c r="X265" s="1"/>
    </row>
    <row r="266" spans="5:24">
      <c r="E266" s="2"/>
      <c r="G266" s="7" t="s">
        <v>618</v>
      </c>
      <c r="H266" s="7" t="s">
        <v>972</v>
      </c>
      <c r="J266" s="11" t="s">
        <v>841</v>
      </c>
      <c r="K266" s="16">
        <v>0.06</v>
      </c>
      <c r="L266" s="662" t="s">
        <v>692</v>
      </c>
      <c r="M266" s="640" t="s">
        <v>2558</v>
      </c>
      <c r="N266" s="673" t="str">
        <f t="shared" si="4"/>
        <v>大阪府太子町</v>
      </c>
      <c r="O266" s="637">
        <v>10.42</v>
      </c>
      <c r="P266" s="640">
        <v>10.33</v>
      </c>
      <c r="Q266" s="673">
        <v>10.27</v>
      </c>
      <c r="T266" s="1"/>
      <c r="U266" s="1"/>
      <c r="V266" s="1"/>
      <c r="W266" s="1"/>
      <c r="X266" s="1"/>
    </row>
    <row r="267" spans="5:24">
      <c r="E267" s="2"/>
      <c r="G267" s="7" t="s">
        <v>618</v>
      </c>
      <c r="H267" s="7" t="s">
        <v>973</v>
      </c>
      <c r="J267" s="11" t="s">
        <v>841</v>
      </c>
      <c r="K267" s="16">
        <v>0.06</v>
      </c>
      <c r="L267" s="662" t="s">
        <v>692</v>
      </c>
      <c r="M267" s="640" t="s">
        <v>1854</v>
      </c>
      <c r="N267" s="673" t="str">
        <f t="shared" si="4"/>
        <v>大阪府河南町</v>
      </c>
      <c r="O267" s="637">
        <v>10.42</v>
      </c>
      <c r="P267" s="640">
        <v>10.33</v>
      </c>
      <c r="Q267" s="673">
        <v>10.27</v>
      </c>
      <c r="T267" s="1"/>
      <c r="U267" s="1"/>
      <c r="V267" s="1"/>
      <c r="W267" s="1"/>
      <c r="X267" s="1"/>
    </row>
    <row r="268" spans="5:24">
      <c r="E268" s="2"/>
      <c r="G268" s="7" t="s">
        <v>618</v>
      </c>
      <c r="H268" s="7" t="s">
        <v>974</v>
      </c>
      <c r="J268" s="11" t="s">
        <v>841</v>
      </c>
      <c r="K268" s="16">
        <v>0.06</v>
      </c>
      <c r="L268" s="662" t="s">
        <v>692</v>
      </c>
      <c r="M268" s="640" t="s">
        <v>1855</v>
      </c>
      <c r="N268" s="673" t="str">
        <f t="shared" si="4"/>
        <v>大阪府千早赤阪村</v>
      </c>
      <c r="O268" s="637">
        <v>10.42</v>
      </c>
      <c r="P268" s="640">
        <v>10.33</v>
      </c>
      <c r="Q268" s="673">
        <v>10.27</v>
      </c>
      <c r="T268" s="1"/>
      <c r="U268" s="1"/>
      <c r="V268" s="1"/>
      <c r="W268" s="1"/>
      <c r="X268" s="1"/>
    </row>
    <row r="269" spans="5:24">
      <c r="E269" s="2"/>
      <c r="G269" s="7" t="s">
        <v>618</v>
      </c>
      <c r="H269" s="7" t="s">
        <v>975</v>
      </c>
      <c r="J269" s="11" t="s">
        <v>841</v>
      </c>
      <c r="K269" s="16">
        <v>0.06</v>
      </c>
      <c r="L269" s="662" t="s">
        <v>696</v>
      </c>
      <c r="M269" s="640" t="s">
        <v>1859</v>
      </c>
      <c r="N269" s="673" t="str">
        <f t="shared" si="4"/>
        <v>兵庫県明石市</v>
      </c>
      <c r="O269" s="637">
        <v>10.42</v>
      </c>
      <c r="P269" s="640">
        <v>10.33</v>
      </c>
      <c r="Q269" s="673">
        <v>10.27</v>
      </c>
      <c r="T269" s="1"/>
      <c r="U269" s="1"/>
      <c r="V269" s="1"/>
      <c r="W269" s="1"/>
      <c r="X269" s="1"/>
    </row>
    <row r="270" spans="5:24">
      <c r="E270" s="2"/>
      <c r="G270" s="7" t="s">
        <v>618</v>
      </c>
      <c r="H270" s="7" t="s">
        <v>976</v>
      </c>
      <c r="J270" s="11" t="s">
        <v>841</v>
      </c>
      <c r="K270" s="16">
        <v>0.06</v>
      </c>
      <c r="L270" s="662" t="s">
        <v>696</v>
      </c>
      <c r="M270" s="640" t="s">
        <v>1885</v>
      </c>
      <c r="N270" s="673" t="str">
        <f t="shared" si="4"/>
        <v>兵庫県猪名川町</v>
      </c>
      <c r="O270" s="637">
        <v>10.42</v>
      </c>
      <c r="P270" s="640">
        <v>10.33</v>
      </c>
      <c r="Q270" s="673">
        <v>10.27</v>
      </c>
      <c r="T270" s="1"/>
      <c r="U270" s="1"/>
      <c r="V270" s="1"/>
      <c r="W270" s="1"/>
      <c r="X270" s="1"/>
    </row>
    <row r="271" spans="5:24">
      <c r="E271" s="2"/>
      <c r="G271" s="7" t="s">
        <v>618</v>
      </c>
      <c r="H271" s="7" t="s">
        <v>977</v>
      </c>
      <c r="J271" s="11" t="s">
        <v>841</v>
      </c>
      <c r="K271" s="16">
        <v>0.06</v>
      </c>
      <c r="L271" s="662" t="s">
        <v>699</v>
      </c>
      <c r="M271" s="640" t="s">
        <v>1896</v>
      </c>
      <c r="N271" s="673" t="str">
        <f t="shared" si="4"/>
        <v>奈良県奈良市</v>
      </c>
      <c r="O271" s="637">
        <v>10.42</v>
      </c>
      <c r="P271" s="640">
        <v>10.33</v>
      </c>
      <c r="Q271" s="673">
        <v>10.27</v>
      </c>
      <c r="T271" s="1"/>
      <c r="U271" s="1"/>
      <c r="V271" s="1"/>
      <c r="W271" s="1"/>
      <c r="X271" s="1"/>
    </row>
    <row r="272" spans="5:24">
      <c r="E272" s="2"/>
      <c r="G272" s="7" t="s">
        <v>618</v>
      </c>
      <c r="H272" s="7" t="s">
        <v>978</v>
      </c>
      <c r="J272" s="11" t="s">
        <v>841</v>
      </c>
      <c r="K272" s="16">
        <v>0.06</v>
      </c>
      <c r="L272" s="662" t="s">
        <v>699</v>
      </c>
      <c r="M272" s="640" t="s">
        <v>1898</v>
      </c>
      <c r="N272" s="673" t="str">
        <f t="shared" si="4"/>
        <v>奈良県大和郡山市</v>
      </c>
      <c r="O272" s="637">
        <v>10.42</v>
      </c>
      <c r="P272" s="640">
        <v>10.33</v>
      </c>
      <c r="Q272" s="673">
        <v>10.27</v>
      </c>
      <c r="T272" s="1"/>
      <c r="U272" s="1"/>
      <c r="V272" s="1"/>
      <c r="W272" s="1"/>
      <c r="X272" s="1"/>
    </row>
    <row r="273" spans="5:24">
      <c r="E273" s="2"/>
      <c r="G273" s="7" t="s">
        <v>618</v>
      </c>
      <c r="H273" s="7" t="s">
        <v>979</v>
      </c>
      <c r="J273" s="11" t="s">
        <v>841</v>
      </c>
      <c r="K273" s="16">
        <v>0.06</v>
      </c>
      <c r="L273" s="662" t="s">
        <v>699</v>
      </c>
      <c r="M273" s="640" t="s">
        <v>1904</v>
      </c>
      <c r="N273" s="673" t="str">
        <f t="shared" si="4"/>
        <v>奈良県生駒市</v>
      </c>
      <c r="O273" s="637">
        <v>10.42</v>
      </c>
      <c r="P273" s="640">
        <v>10.33</v>
      </c>
      <c r="Q273" s="673">
        <v>10.27</v>
      </c>
      <c r="T273" s="1"/>
      <c r="U273" s="1"/>
      <c r="V273" s="1"/>
      <c r="W273" s="1"/>
      <c r="X273" s="1"/>
    </row>
    <row r="274" spans="5:24">
      <c r="E274" s="2"/>
      <c r="G274" s="7" t="s">
        <v>618</v>
      </c>
      <c r="H274" s="7" t="s">
        <v>980</v>
      </c>
      <c r="J274" s="11" t="s">
        <v>841</v>
      </c>
      <c r="K274" s="16">
        <v>0.06</v>
      </c>
      <c r="L274" s="662" t="s">
        <v>702</v>
      </c>
      <c r="M274" s="640" t="s">
        <v>1933</v>
      </c>
      <c r="N274" s="673" t="str">
        <f t="shared" si="4"/>
        <v>和歌山県和歌山市</v>
      </c>
      <c r="O274" s="637">
        <v>10.42</v>
      </c>
      <c r="P274" s="640">
        <v>10.33</v>
      </c>
      <c r="Q274" s="673">
        <v>10.27</v>
      </c>
      <c r="T274" s="1"/>
      <c r="U274" s="1"/>
      <c r="V274" s="1"/>
      <c r="W274" s="1"/>
      <c r="X274" s="1"/>
    </row>
    <row r="275" spans="5:24">
      <c r="E275" s="2"/>
      <c r="G275" s="7" t="s">
        <v>618</v>
      </c>
      <c r="H275" s="7" t="s">
        <v>981</v>
      </c>
      <c r="J275" s="11" t="s">
        <v>841</v>
      </c>
      <c r="K275" s="16">
        <v>0.06</v>
      </c>
      <c r="L275" s="662" t="s">
        <v>702</v>
      </c>
      <c r="M275" s="640" t="s">
        <v>1935</v>
      </c>
      <c r="N275" s="673" t="str">
        <f t="shared" si="4"/>
        <v>和歌山県橋本市</v>
      </c>
      <c r="O275" s="637">
        <v>10.42</v>
      </c>
      <c r="P275" s="640">
        <v>10.33</v>
      </c>
      <c r="Q275" s="673">
        <v>10.27</v>
      </c>
      <c r="T275" s="1"/>
      <c r="U275" s="1"/>
      <c r="V275" s="1"/>
      <c r="W275" s="1"/>
      <c r="X275" s="1"/>
    </row>
    <row r="276" spans="5:24">
      <c r="E276" s="2"/>
      <c r="G276" s="7" t="s">
        <v>618</v>
      </c>
      <c r="H276" s="7" t="s">
        <v>983</v>
      </c>
      <c r="J276" s="11" t="s">
        <v>841</v>
      </c>
      <c r="K276" s="16">
        <v>0.06</v>
      </c>
      <c r="L276" s="662" t="s">
        <v>735</v>
      </c>
      <c r="M276" s="640" t="s">
        <v>2175</v>
      </c>
      <c r="N276" s="673" t="str">
        <f t="shared" si="4"/>
        <v>福岡県大野城市</v>
      </c>
      <c r="O276" s="637">
        <v>10.42</v>
      </c>
      <c r="P276" s="640">
        <v>10.33</v>
      </c>
      <c r="Q276" s="673">
        <v>10.27</v>
      </c>
      <c r="T276" s="1"/>
      <c r="U276" s="1"/>
      <c r="V276" s="1"/>
      <c r="W276" s="1"/>
      <c r="X276" s="1"/>
    </row>
    <row r="277" spans="5:24">
      <c r="E277" s="2"/>
      <c r="G277" s="7" t="s">
        <v>618</v>
      </c>
      <c r="H277" s="7" t="s">
        <v>984</v>
      </c>
      <c r="J277" s="11" t="s">
        <v>841</v>
      </c>
      <c r="K277" s="16">
        <v>0.06</v>
      </c>
      <c r="L277" s="662" t="s">
        <v>735</v>
      </c>
      <c r="M277" s="640" t="s">
        <v>2177</v>
      </c>
      <c r="N277" s="673" t="str">
        <f t="shared" si="4"/>
        <v>福岡県太宰府市</v>
      </c>
      <c r="O277" s="637">
        <v>10.42</v>
      </c>
      <c r="P277" s="640">
        <v>10.33</v>
      </c>
      <c r="Q277" s="673">
        <v>10.27</v>
      </c>
      <c r="T277" s="1"/>
      <c r="U277" s="1"/>
      <c r="V277" s="1"/>
      <c r="W277" s="1"/>
      <c r="X277" s="1"/>
    </row>
    <row r="278" spans="5:24">
      <c r="E278" s="2"/>
      <c r="G278" s="7" t="s">
        <v>618</v>
      </c>
      <c r="H278" s="7" t="s">
        <v>985</v>
      </c>
      <c r="J278" s="11" t="s">
        <v>841</v>
      </c>
      <c r="K278" s="16">
        <v>0.06</v>
      </c>
      <c r="L278" s="662" t="s">
        <v>735</v>
      </c>
      <c r="M278" s="640" t="s">
        <v>2179</v>
      </c>
      <c r="N278" s="673" t="str">
        <f t="shared" si="4"/>
        <v>福岡県福津市</v>
      </c>
      <c r="O278" s="637">
        <v>10.42</v>
      </c>
      <c r="P278" s="640">
        <v>10.33</v>
      </c>
      <c r="Q278" s="673">
        <v>10.27</v>
      </c>
      <c r="T278" s="1"/>
      <c r="U278" s="1"/>
      <c r="V278" s="1"/>
      <c r="W278" s="1"/>
      <c r="X278" s="1"/>
    </row>
    <row r="279" spans="5:24">
      <c r="E279" s="2"/>
      <c r="G279" s="7" t="s">
        <v>618</v>
      </c>
      <c r="H279" s="7" t="s">
        <v>986</v>
      </c>
      <c r="J279" s="11" t="s">
        <v>841</v>
      </c>
      <c r="K279" s="16">
        <v>0.06</v>
      </c>
      <c r="L279" s="662" t="s">
        <v>735</v>
      </c>
      <c r="M279" s="640" t="s">
        <v>2185</v>
      </c>
      <c r="N279" s="673" t="str">
        <f t="shared" si="4"/>
        <v>福岡県糸島市</v>
      </c>
      <c r="O279" s="637">
        <v>10.42</v>
      </c>
      <c r="P279" s="640">
        <v>10.33</v>
      </c>
      <c r="Q279" s="673">
        <v>10.27</v>
      </c>
      <c r="T279" s="1"/>
      <c r="U279" s="1"/>
      <c r="V279" s="1"/>
      <c r="W279" s="1"/>
      <c r="X279" s="1"/>
    </row>
    <row r="280" spans="5:24">
      <c r="E280" s="2"/>
      <c r="G280" s="7" t="s">
        <v>618</v>
      </c>
      <c r="H280" s="7" t="s">
        <v>987</v>
      </c>
      <c r="J280" s="11" t="s">
        <v>841</v>
      </c>
      <c r="K280" s="16">
        <v>0.06</v>
      </c>
      <c r="L280" s="662" t="s">
        <v>735</v>
      </c>
      <c r="M280" s="640" t="s">
        <v>2477</v>
      </c>
      <c r="N280" s="673" t="str">
        <f t="shared" si="4"/>
        <v>福岡県那珂川市</v>
      </c>
      <c r="O280" s="637">
        <v>10.42</v>
      </c>
      <c r="P280" s="640">
        <v>10.33</v>
      </c>
      <c r="Q280" s="673">
        <v>10.27</v>
      </c>
      <c r="T280" s="1"/>
      <c r="U280" s="1"/>
      <c r="V280" s="1"/>
      <c r="W280" s="1"/>
      <c r="X280" s="1"/>
    </row>
    <row r="281" spans="5:24" ht="14.25" thickBot="1">
      <c r="E281" s="2"/>
      <c r="G281" s="7" t="s">
        <v>618</v>
      </c>
      <c r="H281" s="7" t="s">
        <v>988</v>
      </c>
      <c r="J281" s="17" t="s">
        <v>841</v>
      </c>
      <c r="K281" s="18">
        <v>0.06</v>
      </c>
      <c r="L281" s="668" t="s">
        <v>735</v>
      </c>
      <c r="M281" s="665" t="s">
        <v>2194</v>
      </c>
      <c r="N281" s="686" t="str">
        <f t="shared" si="4"/>
        <v>福岡県粕屋町</v>
      </c>
      <c r="O281" s="666">
        <v>10.42</v>
      </c>
      <c r="P281" s="665">
        <v>10.33</v>
      </c>
      <c r="Q281" s="675">
        <v>10.27</v>
      </c>
      <c r="T281" s="1"/>
      <c r="U281" s="1"/>
      <c r="V281" s="1"/>
      <c r="W281" s="1"/>
      <c r="X281" s="1"/>
    </row>
    <row r="282" spans="5:24">
      <c r="E282" s="2"/>
      <c r="G282" s="7" t="s">
        <v>618</v>
      </c>
      <c r="H282" s="7" t="s">
        <v>989</v>
      </c>
      <c r="J282" s="13" t="s">
        <v>982</v>
      </c>
      <c r="K282" s="142">
        <v>0.03</v>
      </c>
      <c r="L282" s="670" t="s">
        <v>601</v>
      </c>
      <c r="M282" s="671" t="s">
        <v>602</v>
      </c>
      <c r="N282" s="678" t="str">
        <f t="shared" si="4"/>
        <v>北海道札幌市</v>
      </c>
      <c r="O282" s="687">
        <v>10.210000000000001</v>
      </c>
      <c r="P282" s="671">
        <v>10.17</v>
      </c>
      <c r="Q282" s="677">
        <v>10.14</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73">
        <v>10.14</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73">
        <v>10.14</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73">
        <v>10.14</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73">
        <v>10.14</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73">
        <v>10.14</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73">
        <v>10.14</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73">
        <v>10.14</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73">
        <v>10.14</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73">
        <v>10.14</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73">
        <v>10.14</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73">
        <v>10.14</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73">
        <v>10.14</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73">
        <v>10.14</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73">
        <v>10.14</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73">
        <v>10.14</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73">
        <v>10.14</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73">
        <v>10.14</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73">
        <v>10.14</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73">
        <v>10.14</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73">
        <v>10.14</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73">
        <v>10.14</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73">
        <v>10.14</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73">
        <v>10.14</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73">
        <v>10.14</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73">
        <v>10.14</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73">
        <v>10.14</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73">
        <v>10.14</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73">
        <v>10.14</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73">
        <v>10.14</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73">
        <v>10.14</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73">
        <v>10.14</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73">
        <v>10.14</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73">
        <v>10.14</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73">
        <v>10.14</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73">
        <v>10.14</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73">
        <v>10.14</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73">
        <v>10.14</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73">
        <v>10.14</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73">
        <v>10.14</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73">
        <v>10.14</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73">
        <v>10.14</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73">
        <v>10.14</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73">
        <v>10.14</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73">
        <v>10.14</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73">
        <v>10.14</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73">
        <v>10.14</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73">
        <v>10.14</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73">
        <v>10.14</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73">
        <v>10.14</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73">
        <v>10.14</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73">
        <v>10.14</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73">
        <v>10.14</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73">
        <v>10.14</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73">
        <v>10.14</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73">
        <v>10.14</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73">
        <v>10.14</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73">
        <v>10.14</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73">
        <v>10.14</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73">
        <v>10.14</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73">
        <v>10.14</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73">
        <v>10.14</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73">
        <v>10.14</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73">
        <v>10.14</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73">
        <v>10.14</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73">
        <v>10.14</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73">
        <v>10.14</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73">
        <v>10.14</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73">
        <v>10.14</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73">
        <v>10.14</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73">
        <v>10.14</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73">
        <v>10.14</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73">
        <v>10.14</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73">
        <v>10.14</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73">
        <v>10.14</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73">
        <v>10.14</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73">
        <v>10.14</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73">
        <v>10.14</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73">
        <v>10.14</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73">
        <v>10.14</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73">
        <v>10.14</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73">
        <v>10.14</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73">
        <v>10.14</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73">
        <v>10.14</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73">
        <v>10.14</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73">
        <v>10.14</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73">
        <v>10.14</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73">
        <v>10.14</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73">
        <v>10.14</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73">
        <v>10.14</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73">
        <v>10.14</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73">
        <v>10.14</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73">
        <v>10.14</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73">
        <v>10.14</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73">
        <v>10.14</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73">
        <v>10.14</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73">
        <v>10.14</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73">
        <v>10.14</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73">
        <v>10.14</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73">
        <v>10.14</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73">
        <v>10.14</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73">
        <v>10.14</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73">
        <v>10.14</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73">
        <v>10.14</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73">
        <v>10.14</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73">
        <v>10.14</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73">
        <v>10.14</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73">
        <v>10.14</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73">
        <v>10.14</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73">
        <v>10.14</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73">
        <v>10.14</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73">
        <v>10.14</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73">
        <v>10.14</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73">
        <v>10.14</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73">
        <v>10.14</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73">
        <v>10.14</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73">
        <v>10.14</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73">
        <v>10.14</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73">
        <v>10.14</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73">
        <v>10.14</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73">
        <v>10.14</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73">
        <v>10.14</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73">
        <v>10.14</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73">
        <v>10.14</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73">
        <v>10.14</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73">
        <v>10.14</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73">
        <v>10.14</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73">
        <v>10.14</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73">
        <v>10.14</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73">
        <v>10.14</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73">
        <v>10.14</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73">
        <v>10.14</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73">
        <v>10.14</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73">
        <v>10.14</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73">
        <v>10.14</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73">
        <v>10.14</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73">
        <v>10.14</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73">
        <v>10.14</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73">
        <v>10.14</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73">
        <v>10.14</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73">
        <v>10.14</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73">
        <v>10.14</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73">
        <v>10.14</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73">
        <v>10.14</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73">
        <v>10.14</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73">
        <v>10.14</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73">
        <v>10.14</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73">
        <v>10.14</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73">
        <v>10.14</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73">
        <v>10.14</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73">
        <v>10.14</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73">
        <v>10.14</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73">
        <v>10.14</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73">
        <v>10.14</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73">
        <v>10.14</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73">
        <v>10.14</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73">
        <v>10.14</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73">
        <v>10.14</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73">
        <v>10.14</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73">
        <v>10.14</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73">
        <v>10.14</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73">
        <v>10.14</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73">
        <v>10.14</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73">
        <v>10.14</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73">
        <v>10.14</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73">
        <v>10.14</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73">
        <v>10.14</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73">
        <v>10.14</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73">
        <v>10.14</v>
      </c>
      <c r="T450" s="1"/>
      <c r="U450" s="1"/>
      <c r="V450" s="1"/>
      <c r="W450" s="1"/>
      <c r="X450" s="1"/>
    </row>
    <row r="451" spans="5:24" ht="14.25" thickBot="1">
      <c r="E451" s="2"/>
      <c r="G451" s="7" t="s">
        <v>634</v>
      </c>
      <c r="H451" s="7" t="s">
        <v>1157</v>
      </c>
      <c r="J451" s="12" t="s">
        <v>982</v>
      </c>
      <c r="K451" s="646">
        <v>0.03</v>
      </c>
      <c r="L451" s="688" t="s">
        <v>740</v>
      </c>
      <c r="M451" s="643" t="s">
        <v>2237</v>
      </c>
      <c r="N451" s="682" t="str">
        <f t="shared" si="6"/>
        <v>長崎県長崎市</v>
      </c>
      <c r="O451" s="642">
        <v>10.210000000000001</v>
      </c>
      <c r="P451" s="643">
        <v>10.17</v>
      </c>
      <c r="Q451" s="675">
        <v>10.14</v>
      </c>
      <c r="T451" s="1"/>
      <c r="U451" s="1"/>
      <c r="V451" s="1"/>
      <c r="W451" s="1"/>
      <c r="X451" s="1"/>
    </row>
    <row r="452" spans="5:24" ht="14.25" thickBot="1">
      <c r="E452" s="2"/>
      <c r="G452" s="7" t="s">
        <v>634</v>
      </c>
      <c r="H452" s="7" t="s">
        <v>1158</v>
      </c>
      <c r="J452" s="14" t="s">
        <v>1147</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75"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75"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2025-03-05T07:22:51Z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